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rave\Desktop\"/>
    </mc:Choice>
  </mc:AlternateContent>
  <xr:revisionPtr revIDLastSave="0" documentId="13_ncr:1_{EE79CC2E-6C78-40C7-9F29-B9EAC03E66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色自動" sheetId="2" r:id="rId1"/>
    <sheet name="7列" sheetId="1" r:id="rId2"/>
  </sheets>
  <definedNames>
    <definedName name="_xlnm.Print_Area" localSheetId="1">'7列'!$A$1:$AG$46</definedName>
    <definedName name="_xlnm.Print_Area" localSheetId="0">色自動!$A$1:$AG$46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2" l="1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E23" i="2"/>
  <c r="G23" i="2"/>
  <c r="I23" i="2"/>
  <c r="K23" i="2"/>
  <c r="M23" i="2"/>
  <c r="O23" i="2"/>
  <c r="Q23" i="2"/>
  <c r="S23" i="2"/>
  <c r="U23" i="2"/>
  <c r="W23" i="2"/>
  <c r="Y23" i="2"/>
  <c r="AA23" i="2"/>
  <c r="AC23" i="2"/>
  <c r="AE23" i="2"/>
  <c r="AJ23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E46" i="2"/>
  <c r="G46" i="2"/>
  <c r="I46" i="2"/>
  <c r="K46" i="2"/>
  <c r="M46" i="2"/>
  <c r="O46" i="2"/>
  <c r="Q46" i="2"/>
  <c r="S46" i="2"/>
  <c r="U46" i="2"/>
  <c r="W46" i="2"/>
  <c r="Y46" i="2"/>
  <c r="AA46" i="2"/>
  <c r="AC46" i="2"/>
  <c r="AE46" i="2"/>
  <c r="AJ46" i="2"/>
  <c r="AI29" i="2" l="1"/>
  <c r="AI30" i="2"/>
  <c r="AI31" i="2"/>
  <c r="A46" i="2"/>
  <c r="A23" i="2"/>
  <c r="AI3" i="2"/>
  <c r="AI28" i="2"/>
  <c r="AI27" i="2"/>
  <c r="AI26" i="2"/>
  <c r="AI8" i="2"/>
  <c r="AI7" i="2"/>
  <c r="AI6" i="2"/>
  <c r="AI5" i="2"/>
  <c r="AI4" i="2"/>
  <c r="AG1" i="1"/>
  <c r="A46" i="1"/>
  <c r="AI31" i="1"/>
  <c r="AI30" i="1"/>
  <c r="AI29" i="1"/>
  <c r="AI28" i="1"/>
  <c r="AI27" i="1"/>
  <c r="AI26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18" i="1"/>
  <c r="AJ23" i="1"/>
  <c r="AJ22" i="1"/>
  <c r="AJ21" i="1"/>
  <c r="AJ20" i="1"/>
  <c r="AJ19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I8" i="1" l="1"/>
  <c r="AI4" i="1"/>
  <c r="AI5" i="1"/>
  <c r="AI6" i="1"/>
  <c r="AI7" i="1"/>
  <c r="AI3" i="1"/>
  <c r="AE46" i="1"/>
  <c r="AC46" i="1"/>
  <c r="AA46" i="1"/>
  <c r="Y46" i="1"/>
  <c r="W46" i="1"/>
  <c r="U46" i="1"/>
  <c r="S46" i="1"/>
  <c r="Q46" i="1"/>
  <c r="O46" i="1"/>
  <c r="M46" i="1"/>
  <c r="K46" i="1"/>
  <c r="I46" i="1"/>
  <c r="G46" i="1"/>
  <c r="E46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E23" i="1"/>
  <c r="A23" i="1" l="1"/>
</calcChain>
</file>

<file path=xl/sharedStrings.xml><?xml version="1.0" encoding="utf-8"?>
<sst xmlns="http://schemas.openxmlformats.org/spreadsheetml/2006/main" count="512" uniqueCount="24">
  <si>
    <t>●</t>
    <phoneticPr fontId="2"/>
  </si>
  <si>
    <t>●</t>
    <phoneticPr fontId="2"/>
  </si>
  <si>
    <t>　</t>
    <phoneticPr fontId="2"/>
  </si>
  <si>
    <t>W.C</t>
    <phoneticPr fontId="2"/>
  </si>
  <si>
    <t>入口</t>
    <phoneticPr fontId="2"/>
  </si>
  <si>
    <t>●</t>
    <phoneticPr fontId="2"/>
  </si>
  <si>
    <t>アレルギー対応</t>
    <rPh sb="5" eb="7">
      <t>タイオウ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</si>
  <si>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地下１階食堂</t>
    </r>
    <r>
      <rPr>
        <sz val="14"/>
        <color theme="1"/>
        <rFont val="ＭＳ Ｐゴシック"/>
        <family val="3"/>
        <charset val="128"/>
        <scheme val="minor"/>
      </rPr>
      <t xml:space="preserve"> ：                                                                         </t>
    </r>
    <rPh sb="0" eb="2">
      <t>チカ</t>
    </rPh>
    <rPh sb="3" eb="4">
      <t>カイ</t>
    </rPh>
    <rPh sb="4" eb="6">
      <t>ショクドウ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</si>
  <si>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2階食堂</t>
    </r>
    <r>
      <rPr>
        <sz val="14"/>
        <color theme="1"/>
        <rFont val="ＭＳ Ｐゴシック"/>
        <family val="3"/>
        <charset val="128"/>
        <scheme val="minor"/>
      </rPr>
      <t xml:space="preserve"> ：</t>
    </r>
    <rPh sb="1" eb="2">
      <t>カイ</t>
    </rPh>
    <rPh sb="2" eb="4">
      <t>ショクドウ</t>
    </rPh>
    <phoneticPr fontId="2"/>
  </si>
  <si>
    <t>1人テーブル</t>
    <rPh sb="1" eb="2">
      <t>ニン</t>
    </rPh>
    <phoneticPr fontId="2"/>
  </si>
  <si>
    <t>2人テーブル</t>
    <rPh sb="1" eb="2">
      <t>ニン</t>
    </rPh>
    <phoneticPr fontId="2"/>
  </si>
  <si>
    <t>3人テーブル</t>
    <rPh sb="1" eb="2">
      <t>ニン</t>
    </rPh>
    <phoneticPr fontId="2"/>
  </si>
  <si>
    <t>4人テーブル</t>
    <rPh sb="1" eb="2">
      <t>ニン</t>
    </rPh>
    <phoneticPr fontId="2"/>
  </si>
  <si>
    <t>5人テーブル</t>
    <rPh sb="1" eb="2">
      <t>ニン</t>
    </rPh>
    <phoneticPr fontId="2"/>
  </si>
  <si>
    <t>6人テーブル</t>
    <rPh sb="1" eb="2">
      <t>ニン</t>
    </rPh>
    <phoneticPr fontId="2"/>
  </si>
  <si>
    <t>月日様　</t>
    <phoneticPr fontId="2"/>
  </si>
  <si>
    <t>1組</t>
    <rPh sb="1" eb="2">
      <t>クミ</t>
    </rPh>
    <phoneticPr fontId="2"/>
  </si>
  <si>
    <t>2組</t>
    <rPh sb="1" eb="2">
      <t>クミ</t>
    </rPh>
    <phoneticPr fontId="2"/>
  </si>
  <si>
    <t>3組</t>
    <rPh sb="1" eb="2">
      <t>クミ</t>
    </rPh>
    <phoneticPr fontId="2"/>
  </si>
  <si>
    <t>4組</t>
    <rPh sb="1" eb="2">
      <t>クミ</t>
    </rPh>
    <phoneticPr fontId="2"/>
  </si>
  <si>
    <t>5組</t>
    <rPh sb="1" eb="2">
      <t>クミ</t>
    </rPh>
    <phoneticPr fontId="2"/>
  </si>
  <si>
    <t>6組</t>
    <rPh sb="1" eb="2">
      <t>クミ</t>
    </rPh>
    <phoneticPr fontId="2"/>
  </si>
  <si>
    <t>2024/*/*</t>
    <phoneticPr fontId="2"/>
  </si>
  <si>
    <t>＊月＊日　学校様　</t>
    <rPh sb="5" eb="7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</si>
</sst>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14" xfId="0" applyBorder="1">
      <alignment vertical="center"/>
    </xf>
    <xf numFmtId="0" fontId="4" fillId="0" borderId="14" xfId="0" applyFont="1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0" fillId="0" borderId="0" xfId="0" applyNumberForma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</cellXfs>
  <cellStyles count="1">
    <cellStyle name="標準" xfId="0" builtinId="0"/>
  </cellStyles>
  <dxfs count="58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29DE-60FF-4394-AB1E-2BB41C00B460}">
  <dimension ref="A1:AJ46"/>
  <sheetViews>
    <sheetView tabSelected="1" workbookViewId="0">
      <selection activeCell="I1" sqref="I1"/>
    </sheetView>
  </sheetViews>
  <sheetFormatPr defaultRowHeight="13.5" x14ac:dyDescent="0.15"/>
  <cols>
    <col min="2" max="2" width="2.5" customWidth="1"/>
    <col min="3" max="7" width="4.375" customWidth="1"/>
    <col min="8" max="8" width="2" customWidth="1"/>
    <col min="9" max="11" width="4.375" customWidth="1"/>
    <col min="12" max="12" width="1.875" customWidth="1"/>
    <col min="13" max="15" width="4.375" customWidth="1"/>
    <col min="16" max="16" width="1.875" customWidth="1"/>
    <col min="17" max="19" width="4.375" customWidth="1"/>
    <col min="20" max="20" width="1.875" customWidth="1"/>
    <col min="21" max="23" width="4.375" customWidth="1"/>
    <col min="24" max="24" width="1.875" customWidth="1"/>
    <col min="25" max="27" width="4.375" customWidth="1"/>
    <col min="28" max="28" width="1.875" customWidth="1"/>
    <col min="29" max="32" width="4.375" customWidth="1"/>
    <col min="33" max="33" width="12.25" customWidth="1"/>
    <col min="34" max="34" width="9.5" bestFit="1" customWidth="1"/>
    <col min="35" max="35" width="6.75" customWidth="1"/>
  </cols>
  <sheetData>
    <row r="1" spans="1:36" ht="22.5" customHeight="1" x14ac:dyDescent="0.15">
      <c r="A1" s="1" t="s">
        <v>8</v>
      </c>
      <c r="B1" s="24"/>
      <c r="C1" s="1"/>
      <c r="D1" s="1" t="s">
        <v>23</v>
      </c>
      <c r="E1" s="1"/>
      <c r="F1" s="1"/>
      <c r="G1" s="1"/>
      <c r="H1" s="1"/>
      <c r="I1" s="1"/>
      <c r="J1" s="1"/>
      <c r="P1" t="s">
        <v>2</v>
      </c>
      <c r="AG1" s="34" t="s">
        <v>22</v>
      </c>
    </row>
    <row r="2" spans="1:36" ht="14.1" customHeight="1" thickBot="1" x14ac:dyDescent="0.2">
      <c r="A2" s="37"/>
      <c r="B2" s="38"/>
      <c r="C2" s="38"/>
      <c r="D2" s="38"/>
      <c r="E2" s="38"/>
      <c r="F2" s="38"/>
      <c r="G2" s="38"/>
      <c r="H2" s="39"/>
      <c r="I2" s="38"/>
      <c r="J2" s="38"/>
      <c r="K2" s="39"/>
      <c r="L2" s="39"/>
      <c r="M2" s="39"/>
      <c r="N2" s="39"/>
      <c r="O2" s="39"/>
      <c r="P2" s="39"/>
      <c r="Q2" s="39"/>
      <c r="R2" s="39"/>
      <c r="S2" s="39"/>
      <c r="T2" s="39"/>
      <c r="U2" s="38"/>
      <c r="V2" s="38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8"/>
      <c r="AH2" s="2"/>
    </row>
    <row r="3" spans="1:36" ht="12.95" customHeight="1" thickBot="1" x14ac:dyDescent="0.2">
      <c r="B3" s="2"/>
      <c r="C3" s="3"/>
      <c r="D3" s="4"/>
      <c r="E3" s="4"/>
      <c r="F3" s="4"/>
      <c r="G3" s="4"/>
      <c r="H3" s="4"/>
      <c r="I3" s="5"/>
      <c r="J3" s="6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7"/>
      <c r="W3" s="4"/>
      <c r="X3" s="4"/>
      <c r="Y3" s="4"/>
      <c r="Z3" s="4"/>
      <c r="AA3" s="4"/>
      <c r="AB3" s="8"/>
      <c r="AC3" s="8"/>
      <c r="AD3" s="8"/>
      <c r="AE3" s="8"/>
      <c r="AF3" s="9"/>
      <c r="AG3" s="10"/>
      <c r="AH3" s="32" t="s">
        <v>9</v>
      </c>
      <c r="AI3">
        <f>COUNTIF($AJ$3:$AJ$23,"1")</f>
        <v>0</v>
      </c>
      <c r="AJ3">
        <f>COUNTIF(AC4:AE8,"●")</f>
        <v>6</v>
      </c>
    </row>
    <row r="4" spans="1:36" ht="12.95" customHeight="1" x14ac:dyDescent="0.15">
      <c r="A4" s="36" t="s">
        <v>16</v>
      </c>
      <c r="B4" s="11"/>
      <c r="C4" s="12"/>
      <c r="D4" s="11"/>
      <c r="E4" s="13" t="s">
        <v>0</v>
      </c>
      <c r="F4" s="40"/>
      <c r="G4" s="14" t="s">
        <v>0</v>
      </c>
      <c r="H4" s="11"/>
      <c r="I4" s="13" t="s">
        <v>0</v>
      </c>
      <c r="J4" s="40"/>
      <c r="K4" s="14" t="s">
        <v>0</v>
      </c>
      <c r="L4" s="11"/>
      <c r="M4" s="13" t="s">
        <v>0</v>
      </c>
      <c r="N4" s="40"/>
      <c r="O4" s="14" t="s">
        <v>0</v>
      </c>
      <c r="P4" s="11"/>
      <c r="Q4" s="13" t="s">
        <v>0</v>
      </c>
      <c r="R4" s="40"/>
      <c r="S4" s="14" t="s">
        <v>0</v>
      </c>
      <c r="T4" s="11"/>
      <c r="U4" s="13" t="s">
        <v>0</v>
      </c>
      <c r="V4" s="40"/>
      <c r="W4" s="14" t="s">
        <v>0</v>
      </c>
      <c r="X4" s="11"/>
      <c r="Y4" s="13" t="s">
        <v>0</v>
      </c>
      <c r="Z4" s="40"/>
      <c r="AA4" s="14" t="s">
        <v>0</v>
      </c>
      <c r="AB4" s="14"/>
      <c r="AC4" s="13" t="s">
        <v>0</v>
      </c>
      <c r="AD4" s="43"/>
      <c r="AE4" s="14" t="s">
        <v>0</v>
      </c>
      <c r="AF4" s="15"/>
      <c r="AG4" s="14"/>
      <c r="AH4" s="32" t="s">
        <v>10</v>
      </c>
      <c r="AI4">
        <f>COUNTIF($AJ$3:$AJ$23,"2")</f>
        <v>1</v>
      </c>
      <c r="AJ4">
        <f>COUNTIF(AC10:AE14,"●")</f>
        <v>6</v>
      </c>
    </row>
    <row r="5" spans="1:36" ht="12.95" customHeight="1" x14ac:dyDescent="0.15">
      <c r="A5" s="36" t="s">
        <v>17</v>
      </c>
      <c r="B5" s="16"/>
      <c r="C5" s="12"/>
      <c r="D5" s="16"/>
      <c r="E5" s="13"/>
      <c r="F5" s="41"/>
      <c r="G5" s="14"/>
      <c r="H5" s="16"/>
      <c r="I5" s="13"/>
      <c r="J5" s="41"/>
      <c r="K5" s="14"/>
      <c r="L5" s="16"/>
      <c r="M5" s="13"/>
      <c r="N5" s="41"/>
      <c r="O5" s="14"/>
      <c r="P5" s="16"/>
      <c r="Q5" s="13"/>
      <c r="R5" s="41"/>
      <c r="S5" s="14"/>
      <c r="T5" s="16"/>
      <c r="U5" s="13"/>
      <c r="V5" s="41"/>
      <c r="W5" s="14"/>
      <c r="X5" s="16"/>
      <c r="Y5" s="13"/>
      <c r="Z5" s="41"/>
      <c r="AA5" s="14"/>
      <c r="AB5" s="14"/>
      <c r="AC5" s="13"/>
      <c r="AD5" s="44"/>
      <c r="AE5" s="14"/>
      <c r="AF5" s="15"/>
      <c r="AG5" s="14"/>
      <c r="AH5" s="32" t="s">
        <v>11</v>
      </c>
      <c r="AI5">
        <f>COUNTIF($AJ$3:$AJ$23,"3")</f>
        <v>1</v>
      </c>
      <c r="AJ5">
        <f>COUNTIF(AC16:AE20,"●")</f>
        <v>6</v>
      </c>
    </row>
    <row r="6" spans="1:36" ht="12.95" customHeight="1" x14ac:dyDescent="0.15">
      <c r="A6" s="36" t="s">
        <v>18</v>
      </c>
      <c r="B6" s="11"/>
      <c r="C6" s="12"/>
      <c r="D6" s="11"/>
      <c r="E6" s="13"/>
      <c r="F6" s="41"/>
      <c r="G6" s="14"/>
      <c r="H6" s="11"/>
      <c r="I6" s="13" t="s">
        <v>0</v>
      </c>
      <c r="J6" s="41"/>
      <c r="K6" s="14" t="s">
        <v>0</v>
      </c>
      <c r="L6" s="11"/>
      <c r="M6" s="13" t="s">
        <v>0</v>
      </c>
      <c r="N6" s="41"/>
      <c r="O6" s="14" t="s">
        <v>0</v>
      </c>
      <c r="P6" s="11"/>
      <c r="Q6" s="13" t="s">
        <v>0</v>
      </c>
      <c r="R6" s="41"/>
      <c r="S6" s="14" t="s">
        <v>0</v>
      </c>
      <c r="T6" s="11"/>
      <c r="U6" s="13" t="s">
        <v>0</v>
      </c>
      <c r="V6" s="41"/>
      <c r="W6" s="14" t="s">
        <v>0</v>
      </c>
      <c r="X6" s="11"/>
      <c r="Y6" s="13" t="s">
        <v>0</v>
      </c>
      <c r="Z6" s="41"/>
      <c r="AA6" s="14" t="s">
        <v>0</v>
      </c>
      <c r="AB6" s="14"/>
      <c r="AC6" s="13" t="s">
        <v>0</v>
      </c>
      <c r="AD6" s="44"/>
      <c r="AE6" s="14" t="s">
        <v>0</v>
      </c>
      <c r="AF6" s="15"/>
      <c r="AG6" s="14"/>
      <c r="AH6" s="32" t="s">
        <v>12</v>
      </c>
      <c r="AI6">
        <f>COUNTIF($AJ$3:$AJ$23,"4")</f>
        <v>1</v>
      </c>
      <c r="AJ6">
        <f>COUNTIF(Y4:AA8,"●")</f>
        <v>6</v>
      </c>
    </row>
    <row r="7" spans="1:36" ht="12.95" customHeight="1" x14ac:dyDescent="0.15">
      <c r="A7" s="36" t="s">
        <v>19</v>
      </c>
      <c r="B7" s="11"/>
      <c r="C7" s="12"/>
      <c r="D7" s="11"/>
      <c r="E7" s="13"/>
      <c r="F7" s="41"/>
      <c r="G7" s="14"/>
      <c r="H7" s="11"/>
      <c r="I7" s="13"/>
      <c r="J7" s="41"/>
      <c r="K7" s="14"/>
      <c r="L7" s="11"/>
      <c r="M7" s="13"/>
      <c r="N7" s="41"/>
      <c r="O7" s="14"/>
      <c r="P7" s="11"/>
      <c r="Q7" s="13"/>
      <c r="R7" s="41"/>
      <c r="S7" s="14"/>
      <c r="T7" s="11"/>
      <c r="U7" s="13"/>
      <c r="V7" s="41"/>
      <c r="W7" s="14"/>
      <c r="X7" s="11"/>
      <c r="Y7" s="13"/>
      <c r="Z7" s="41"/>
      <c r="AA7" s="14"/>
      <c r="AB7" s="14"/>
      <c r="AC7" s="13"/>
      <c r="AD7" s="44"/>
      <c r="AE7" s="14"/>
      <c r="AF7" s="15"/>
      <c r="AG7" s="14"/>
      <c r="AH7" s="32" t="s">
        <v>13</v>
      </c>
      <c r="AI7">
        <f>COUNTIF($AJ$3:$AJ$23,"5")</f>
        <v>0</v>
      </c>
      <c r="AJ7">
        <f>COUNTIF(Y10:AA14,"●")</f>
        <v>6</v>
      </c>
    </row>
    <row r="8" spans="1:36" ht="12.95" customHeight="1" x14ac:dyDescent="0.15">
      <c r="A8" s="36" t="s">
        <v>20</v>
      </c>
      <c r="B8" s="11"/>
      <c r="C8" s="17"/>
      <c r="D8" s="11"/>
      <c r="E8" s="13" t="s">
        <v>0</v>
      </c>
      <c r="F8" s="42"/>
      <c r="G8" s="14" t="s">
        <v>0</v>
      </c>
      <c r="H8" s="11"/>
      <c r="I8" s="13" t="s">
        <v>0</v>
      </c>
      <c r="J8" s="42"/>
      <c r="K8" s="14" t="s">
        <v>0</v>
      </c>
      <c r="L8" s="11"/>
      <c r="M8" s="13" t="s">
        <v>0</v>
      </c>
      <c r="N8" s="42"/>
      <c r="O8" s="14" t="s">
        <v>0</v>
      </c>
      <c r="P8" s="11"/>
      <c r="Q8" s="13" t="s">
        <v>0</v>
      </c>
      <c r="R8" s="42"/>
      <c r="S8" s="14" t="s">
        <v>0</v>
      </c>
      <c r="T8" s="11"/>
      <c r="U8" s="13" t="s">
        <v>0</v>
      </c>
      <c r="V8" s="42"/>
      <c r="W8" s="14" t="s">
        <v>0</v>
      </c>
      <c r="X8" s="11"/>
      <c r="Y8" s="13" t="s">
        <v>0</v>
      </c>
      <c r="Z8" s="42"/>
      <c r="AA8" s="14" t="s">
        <v>0</v>
      </c>
      <c r="AB8" s="14"/>
      <c r="AC8" s="13" t="s">
        <v>0</v>
      </c>
      <c r="AD8" s="45"/>
      <c r="AE8" s="14" t="s">
        <v>0</v>
      </c>
      <c r="AF8" s="15"/>
      <c r="AG8" s="14"/>
      <c r="AH8" s="32" t="s">
        <v>14</v>
      </c>
      <c r="AI8">
        <f>COUNTIF($AJ$3:$AJ$23,"6")</f>
        <v>18</v>
      </c>
      <c r="AJ8">
        <f>COUNTIF(Y16:AA20,"●")</f>
        <v>6</v>
      </c>
    </row>
    <row r="9" spans="1:36" ht="12.95" customHeight="1" x14ac:dyDescent="0.15">
      <c r="A9" s="36" t="s">
        <v>21</v>
      </c>
      <c r="B9" s="11"/>
      <c r="C9" s="17"/>
      <c r="D9" s="11"/>
      <c r="E9" s="13"/>
      <c r="F9" s="16"/>
      <c r="G9" s="14"/>
      <c r="H9" s="11"/>
      <c r="I9" s="13"/>
      <c r="J9" s="16"/>
      <c r="K9" s="14"/>
      <c r="L9" s="11"/>
      <c r="M9" s="13"/>
      <c r="N9" s="16"/>
      <c r="O9" s="14"/>
      <c r="P9" s="11"/>
      <c r="Q9" s="13"/>
      <c r="R9" s="16"/>
      <c r="S9" s="14"/>
      <c r="T9" s="11"/>
      <c r="U9" s="13"/>
      <c r="V9" s="16"/>
      <c r="W9" s="14"/>
      <c r="X9" s="11"/>
      <c r="Y9" s="13"/>
      <c r="Z9" s="16"/>
      <c r="AA9" s="14"/>
      <c r="AB9" s="14"/>
      <c r="AC9" s="13"/>
      <c r="AD9" s="16"/>
      <c r="AE9" s="14"/>
      <c r="AF9" s="15"/>
      <c r="AG9" s="14"/>
      <c r="AH9" s="14"/>
      <c r="AJ9">
        <f>COUNTIF(U4:W8,"●")</f>
        <v>6</v>
      </c>
    </row>
    <row r="10" spans="1:36" ht="12.95" customHeight="1" x14ac:dyDescent="0.15">
      <c r="A10" s="36"/>
      <c r="B10" s="11"/>
      <c r="C10" s="12"/>
      <c r="D10" s="11"/>
      <c r="E10" s="13" t="s">
        <v>0</v>
      </c>
      <c r="F10" s="40"/>
      <c r="G10" s="14"/>
      <c r="H10" s="11"/>
      <c r="I10" s="13" t="s">
        <v>0</v>
      </c>
      <c r="J10" s="40"/>
      <c r="K10" s="14" t="s">
        <v>0</v>
      </c>
      <c r="L10" s="11"/>
      <c r="M10" s="13" t="s">
        <v>0</v>
      </c>
      <c r="N10" s="40"/>
      <c r="O10" s="14" t="s">
        <v>0</v>
      </c>
      <c r="P10" s="11"/>
      <c r="Q10" s="13" t="s">
        <v>0</v>
      </c>
      <c r="R10" s="40"/>
      <c r="S10" s="14" t="s">
        <v>0</v>
      </c>
      <c r="T10" s="11"/>
      <c r="U10" s="13" t="s">
        <v>0</v>
      </c>
      <c r="V10" s="40"/>
      <c r="W10" s="14" t="s">
        <v>0</v>
      </c>
      <c r="X10" s="11"/>
      <c r="Y10" s="13" t="s">
        <v>0</v>
      </c>
      <c r="Z10" s="40"/>
      <c r="AA10" s="14" t="s">
        <v>0</v>
      </c>
      <c r="AB10" s="14"/>
      <c r="AC10" s="13" t="s">
        <v>0</v>
      </c>
      <c r="AD10" s="40"/>
      <c r="AE10" s="14" t="s">
        <v>0</v>
      </c>
      <c r="AF10" s="15"/>
      <c r="AG10" s="14"/>
      <c r="AH10" s="14"/>
      <c r="AJ10">
        <f>COUNTIF(U10:W14,"●")</f>
        <v>6</v>
      </c>
    </row>
    <row r="11" spans="1:36" ht="12.95" customHeight="1" x14ac:dyDescent="0.15">
      <c r="B11" s="16"/>
      <c r="C11" s="12"/>
      <c r="D11" s="16"/>
      <c r="E11" s="13"/>
      <c r="F11" s="41"/>
      <c r="G11" s="14"/>
      <c r="H11" s="16"/>
      <c r="I11" s="13"/>
      <c r="J11" s="41"/>
      <c r="K11" s="14"/>
      <c r="L11" s="16"/>
      <c r="M11" s="13"/>
      <c r="N11" s="41"/>
      <c r="O11" s="14"/>
      <c r="P11" s="16"/>
      <c r="Q11" s="13"/>
      <c r="R11" s="41"/>
      <c r="S11" s="14"/>
      <c r="T11" s="16"/>
      <c r="U11" s="13"/>
      <c r="V11" s="41"/>
      <c r="W11" s="14"/>
      <c r="X11" s="16"/>
      <c r="Y11" s="13"/>
      <c r="Z11" s="41"/>
      <c r="AA11" s="14"/>
      <c r="AB11" s="14"/>
      <c r="AC11" s="13"/>
      <c r="AD11" s="41"/>
      <c r="AE11" s="14"/>
      <c r="AF11" s="15"/>
      <c r="AG11" s="14"/>
      <c r="AH11" s="14"/>
      <c r="AJ11">
        <f>COUNTIF(U16:W20,"●")</f>
        <v>6</v>
      </c>
    </row>
    <row r="12" spans="1:36" ht="12.95" customHeight="1" x14ac:dyDescent="0.15">
      <c r="B12" s="11"/>
      <c r="C12" s="12"/>
      <c r="D12" s="11"/>
      <c r="E12" s="13"/>
      <c r="F12" s="41"/>
      <c r="G12" s="14" t="s">
        <v>0</v>
      </c>
      <c r="H12" s="11"/>
      <c r="I12" s="13" t="s">
        <v>0</v>
      </c>
      <c r="J12" s="41"/>
      <c r="K12" s="14" t="s">
        <v>0</v>
      </c>
      <c r="L12" s="11"/>
      <c r="M12" s="13" t="s">
        <v>0</v>
      </c>
      <c r="N12" s="41"/>
      <c r="O12" s="14" t="s">
        <v>0</v>
      </c>
      <c r="P12" s="11"/>
      <c r="Q12" s="13" t="s">
        <v>0</v>
      </c>
      <c r="R12" s="41"/>
      <c r="S12" s="14" t="s">
        <v>0</v>
      </c>
      <c r="T12" s="11"/>
      <c r="U12" s="13" t="s">
        <v>0</v>
      </c>
      <c r="V12" s="41"/>
      <c r="W12" s="14" t="s">
        <v>0</v>
      </c>
      <c r="X12" s="11"/>
      <c r="Y12" s="13" t="s">
        <v>0</v>
      </c>
      <c r="Z12" s="41"/>
      <c r="AA12" s="14" t="s">
        <v>0</v>
      </c>
      <c r="AB12" s="14"/>
      <c r="AC12" s="13" t="s">
        <v>0</v>
      </c>
      <c r="AD12" s="41"/>
      <c r="AE12" s="14" t="s">
        <v>0</v>
      </c>
      <c r="AF12" s="15"/>
      <c r="AG12" s="14"/>
      <c r="AH12" s="14"/>
      <c r="AJ12">
        <f>COUNTIF(Q4:S8,"●")</f>
        <v>6</v>
      </c>
    </row>
    <row r="13" spans="1:36" ht="12.95" customHeight="1" x14ac:dyDescent="0.15">
      <c r="B13" s="14"/>
      <c r="C13" s="12"/>
      <c r="D13" s="14"/>
      <c r="E13" s="13"/>
      <c r="F13" s="41"/>
      <c r="G13" s="14"/>
      <c r="H13" s="14"/>
      <c r="I13" s="13"/>
      <c r="J13" s="41"/>
      <c r="K13" s="14"/>
      <c r="L13" s="14"/>
      <c r="M13" s="13"/>
      <c r="N13" s="41"/>
      <c r="O13" s="14"/>
      <c r="P13" s="14"/>
      <c r="Q13" s="13"/>
      <c r="R13" s="41"/>
      <c r="S13" s="14"/>
      <c r="T13" s="14"/>
      <c r="U13" s="13"/>
      <c r="V13" s="41"/>
      <c r="W13" s="14"/>
      <c r="X13" s="14"/>
      <c r="Y13" s="13"/>
      <c r="Z13" s="41"/>
      <c r="AA13" s="14"/>
      <c r="AB13" s="14"/>
      <c r="AC13" s="13"/>
      <c r="AD13" s="41"/>
      <c r="AE13" s="14"/>
      <c r="AF13" s="15"/>
      <c r="AG13" s="14"/>
      <c r="AH13" s="14"/>
      <c r="AJ13">
        <f>COUNTIF(Q10:S14,"●")</f>
        <v>6</v>
      </c>
    </row>
    <row r="14" spans="1:36" ht="12.95" customHeight="1" x14ac:dyDescent="0.15">
      <c r="B14" s="14"/>
      <c r="C14" s="17"/>
      <c r="D14" s="14"/>
      <c r="E14" s="13" t="s">
        <v>0</v>
      </c>
      <c r="F14" s="42"/>
      <c r="G14" s="14"/>
      <c r="H14" s="14"/>
      <c r="I14" s="13" t="s">
        <v>0</v>
      </c>
      <c r="J14" s="42"/>
      <c r="K14" s="14" t="s">
        <v>0</v>
      </c>
      <c r="L14" s="14"/>
      <c r="M14" s="13" t="s">
        <v>0</v>
      </c>
      <c r="N14" s="42"/>
      <c r="O14" s="14" t="s">
        <v>0</v>
      </c>
      <c r="P14" s="14"/>
      <c r="Q14" s="13" t="s">
        <v>0</v>
      </c>
      <c r="R14" s="42"/>
      <c r="S14" s="14" t="s">
        <v>0</v>
      </c>
      <c r="T14" s="14"/>
      <c r="U14" s="13" t="s">
        <v>0</v>
      </c>
      <c r="V14" s="42"/>
      <c r="W14" s="14" t="s">
        <v>0</v>
      </c>
      <c r="X14" s="14"/>
      <c r="Y14" s="13" t="s">
        <v>0</v>
      </c>
      <c r="Z14" s="42"/>
      <c r="AA14" s="14" t="s">
        <v>0</v>
      </c>
      <c r="AB14" s="14"/>
      <c r="AC14" s="13" t="s">
        <v>0</v>
      </c>
      <c r="AD14" s="42"/>
      <c r="AE14" s="14" t="s">
        <v>0</v>
      </c>
      <c r="AF14" s="15"/>
      <c r="AG14" s="14"/>
      <c r="AH14" s="14"/>
      <c r="AJ14">
        <f>COUNTIF(Q16:S20,"●")</f>
        <v>6</v>
      </c>
    </row>
    <row r="15" spans="1:36" ht="12.95" customHeight="1" x14ac:dyDescent="0.15">
      <c r="B15" s="14"/>
      <c r="C15" s="15"/>
      <c r="D15" s="14"/>
      <c r="E15" s="13"/>
      <c r="F15" s="14"/>
      <c r="G15" s="14"/>
      <c r="H15" s="14"/>
      <c r="I15" s="13"/>
      <c r="J15" s="14"/>
      <c r="K15" s="14"/>
      <c r="L15" s="14"/>
      <c r="M15" s="13"/>
      <c r="N15" s="14"/>
      <c r="O15" s="14"/>
      <c r="P15" s="14"/>
      <c r="Q15" s="13"/>
      <c r="R15" s="14"/>
      <c r="S15" s="14"/>
      <c r="T15" s="14"/>
      <c r="U15" s="13"/>
      <c r="V15" s="14"/>
      <c r="W15" s="14"/>
      <c r="X15" s="14"/>
      <c r="Y15" s="13"/>
      <c r="Z15" s="14"/>
      <c r="AA15" s="14"/>
      <c r="AB15" s="14"/>
      <c r="AC15" s="13"/>
      <c r="AD15" s="14"/>
      <c r="AE15" s="14"/>
      <c r="AF15" s="15"/>
      <c r="AG15" s="14"/>
      <c r="AH15" s="14"/>
      <c r="AJ15">
        <f>COUNTIF(M4:O8,"●")</f>
        <v>6</v>
      </c>
    </row>
    <row r="16" spans="1:36" ht="12.95" customHeight="1" x14ac:dyDescent="0.15">
      <c r="B16" s="14"/>
      <c r="C16" s="12"/>
      <c r="D16" s="14"/>
      <c r="E16" s="13" t="s">
        <v>0</v>
      </c>
      <c r="F16" s="40"/>
      <c r="G16" s="14"/>
      <c r="H16" s="14"/>
      <c r="I16" s="13" t="s">
        <v>0</v>
      </c>
      <c r="J16" s="40"/>
      <c r="K16" s="14" t="s">
        <v>0</v>
      </c>
      <c r="L16" s="14"/>
      <c r="M16" s="13" t="s">
        <v>0</v>
      </c>
      <c r="N16" s="40"/>
      <c r="O16" s="14" t="s">
        <v>0</v>
      </c>
      <c r="P16" s="14"/>
      <c r="Q16" s="13" t="s">
        <v>0</v>
      </c>
      <c r="R16" s="40"/>
      <c r="S16" s="14" t="s">
        <v>0</v>
      </c>
      <c r="T16" s="14"/>
      <c r="U16" s="13" t="s">
        <v>0</v>
      </c>
      <c r="V16" s="40"/>
      <c r="W16" s="14" t="s">
        <v>0</v>
      </c>
      <c r="X16" s="14"/>
      <c r="Y16" s="13" t="s">
        <v>0</v>
      </c>
      <c r="Z16" s="40"/>
      <c r="AA16" s="14" t="s">
        <v>0</v>
      </c>
      <c r="AB16" s="14"/>
      <c r="AC16" s="13" t="s">
        <v>0</v>
      </c>
      <c r="AD16" s="40"/>
      <c r="AE16" s="14" t="s">
        <v>0</v>
      </c>
      <c r="AF16" s="15"/>
      <c r="AG16" s="14"/>
      <c r="AH16" s="14"/>
      <c r="AJ16">
        <f>COUNTIF(M10:O14,"●")</f>
        <v>6</v>
      </c>
    </row>
    <row r="17" spans="1:36" ht="12.95" customHeight="1" x14ac:dyDescent="0.15">
      <c r="B17" s="14"/>
      <c r="C17" s="12"/>
      <c r="D17" s="14"/>
      <c r="E17" s="13"/>
      <c r="F17" s="41"/>
      <c r="G17" s="14"/>
      <c r="H17" s="14"/>
      <c r="I17" s="13"/>
      <c r="J17" s="41"/>
      <c r="K17" s="14"/>
      <c r="L17" s="14"/>
      <c r="M17" s="13"/>
      <c r="N17" s="41"/>
      <c r="O17" s="14"/>
      <c r="P17" s="14"/>
      <c r="Q17" s="13"/>
      <c r="R17" s="41"/>
      <c r="S17" s="14"/>
      <c r="T17" s="14"/>
      <c r="U17" s="13"/>
      <c r="V17" s="41"/>
      <c r="W17" s="14"/>
      <c r="X17" s="14"/>
      <c r="Y17" s="13"/>
      <c r="Z17" s="41"/>
      <c r="AA17" s="14"/>
      <c r="AB17" s="14"/>
      <c r="AC17" s="13"/>
      <c r="AD17" s="41"/>
      <c r="AE17" s="14"/>
      <c r="AF17" s="15"/>
      <c r="AG17" s="14"/>
      <c r="AH17" s="14"/>
      <c r="AJ17">
        <f>COUNTIF(M16:O20,"●")</f>
        <v>6</v>
      </c>
    </row>
    <row r="18" spans="1:36" ht="12.95" customHeight="1" x14ac:dyDescent="0.15">
      <c r="B18" s="14"/>
      <c r="C18" s="12"/>
      <c r="D18" s="14"/>
      <c r="E18" s="13"/>
      <c r="F18" s="41"/>
      <c r="G18" s="14"/>
      <c r="H18" s="14"/>
      <c r="I18" s="13" t="s">
        <v>0</v>
      </c>
      <c r="J18" s="41"/>
      <c r="K18" s="14" t="s">
        <v>0</v>
      </c>
      <c r="L18" s="14"/>
      <c r="M18" s="13" t="s">
        <v>0</v>
      </c>
      <c r="N18" s="41"/>
      <c r="O18" s="14" t="s">
        <v>0</v>
      </c>
      <c r="P18" s="14"/>
      <c r="Q18" s="13" t="s">
        <v>0</v>
      </c>
      <c r="R18" s="41"/>
      <c r="S18" s="14" t="s">
        <v>0</v>
      </c>
      <c r="T18" s="14"/>
      <c r="U18" s="13" t="s">
        <v>0</v>
      </c>
      <c r="V18" s="41"/>
      <c r="W18" s="14" t="s">
        <v>0</v>
      </c>
      <c r="X18" s="14"/>
      <c r="Y18" s="13" t="s">
        <v>0</v>
      </c>
      <c r="Z18" s="41"/>
      <c r="AA18" s="14" t="s">
        <v>0</v>
      </c>
      <c r="AB18" s="14"/>
      <c r="AC18" s="13" t="s">
        <v>0</v>
      </c>
      <c r="AD18" s="41"/>
      <c r="AE18" s="14" t="s">
        <v>0</v>
      </c>
      <c r="AF18" s="15"/>
      <c r="AG18" s="14"/>
      <c r="AH18" s="14"/>
      <c r="AJ18">
        <f>COUNTIF(I4:K8,"●")</f>
        <v>6</v>
      </c>
    </row>
    <row r="19" spans="1:36" ht="12.95" customHeight="1" x14ac:dyDescent="0.15">
      <c r="B19" s="14"/>
      <c r="C19" s="12"/>
      <c r="D19" s="14"/>
      <c r="E19" s="13"/>
      <c r="F19" s="41"/>
      <c r="G19" s="14"/>
      <c r="H19" s="14"/>
      <c r="I19" s="13"/>
      <c r="J19" s="41"/>
      <c r="K19" s="14"/>
      <c r="L19" s="14"/>
      <c r="M19" s="13"/>
      <c r="N19" s="41"/>
      <c r="O19" s="14"/>
      <c r="P19" s="14"/>
      <c r="Q19" s="13"/>
      <c r="R19" s="41"/>
      <c r="S19" s="14"/>
      <c r="T19" s="14"/>
      <c r="U19" s="13"/>
      <c r="V19" s="41"/>
      <c r="W19" s="14"/>
      <c r="X19" s="14"/>
      <c r="Y19" s="13"/>
      <c r="Z19" s="41"/>
      <c r="AA19" s="14"/>
      <c r="AB19" s="14"/>
      <c r="AC19" s="13"/>
      <c r="AD19" s="41"/>
      <c r="AE19" s="14"/>
      <c r="AF19" s="15"/>
      <c r="AG19" s="14"/>
      <c r="AH19" s="14"/>
      <c r="AJ19">
        <f>COUNTIF(I10:K14,"●")</f>
        <v>6</v>
      </c>
    </row>
    <row r="20" spans="1:36" ht="12.95" customHeight="1" x14ac:dyDescent="0.15">
      <c r="A20" s="31" t="s">
        <v>0</v>
      </c>
      <c r="B20" s="14"/>
      <c r="C20" s="17"/>
      <c r="D20" s="14"/>
      <c r="E20" s="13" t="s">
        <v>0</v>
      </c>
      <c r="F20" s="42"/>
      <c r="G20" s="14"/>
      <c r="H20" s="14"/>
      <c r="I20" s="13" t="s">
        <v>0</v>
      </c>
      <c r="J20" s="42"/>
      <c r="K20" s="14" t="s">
        <v>0</v>
      </c>
      <c r="L20" s="14"/>
      <c r="M20" s="13" t="s">
        <v>0</v>
      </c>
      <c r="N20" s="42"/>
      <c r="O20" s="14" t="s">
        <v>0</v>
      </c>
      <c r="P20" s="14"/>
      <c r="Q20" s="13" t="s">
        <v>0</v>
      </c>
      <c r="R20" s="42"/>
      <c r="S20" s="14" t="s">
        <v>0</v>
      </c>
      <c r="T20" s="14"/>
      <c r="U20" s="13" t="s">
        <v>0</v>
      </c>
      <c r="V20" s="42"/>
      <c r="W20" s="14" t="s">
        <v>0</v>
      </c>
      <c r="X20" s="14"/>
      <c r="Y20" s="13" t="s">
        <v>0</v>
      </c>
      <c r="Z20" s="42"/>
      <c r="AA20" s="14" t="s">
        <v>0</v>
      </c>
      <c r="AB20" s="14"/>
      <c r="AC20" s="13" t="s">
        <v>0</v>
      </c>
      <c r="AD20" s="42"/>
      <c r="AE20" s="14" t="s">
        <v>0</v>
      </c>
      <c r="AF20" s="15"/>
      <c r="AG20" s="14"/>
      <c r="AH20" s="14"/>
      <c r="AJ20">
        <f>COUNTIF(I16:K20,"●")</f>
        <v>6</v>
      </c>
    </row>
    <row r="21" spans="1:36" ht="12.95" customHeight="1" thickBot="1" x14ac:dyDescent="0.2">
      <c r="A21" t="s">
        <v>6</v>
      </c>
      <c r="B21" s="14"/>
      <c r="C21" s="15"/>
      <c r="D21" s="18"/>
      <c r="E21" s="18"/>
      <c r="F21" s="18"/>
      <c r="G21" s="18"/>
      <c r="H21" s="18"/>
      <c r="I21" s="18"/>
      <c r="J21" s="19"/>
      <c r="K21" s="18"/>
      <c r="L21" s="18"/>
      <c r="M21" s="18"/>
      <c r="N21" s="18"/>
      <c r="O21" s="14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20"/>
      <c r="AG21" s="14"/>
      <c r="AH21" s="14"/>
      <c r="AJ21">
        <f>COUNTIF(E4:G8,"●")</f>
        <v>4</v>
      </c>
    </row>
    <row r="22" spans="1:36" ht="12.95" customHeight="1" x14ac:dyDescent="0.15">
      <c r="B22" s="14"/>
      <c r="C22" s="14"/>
      <c r="D22" s="14"/>
      <c r="E22" s="14"/>
      <c r="F22" s="14"/>
      <c r="G22" s="27"/>
      <c r="H22" s="14"/>
      <c r="I22" s="14"/>
      <c r="J22" s="14"/>
      <c r="K22" s="27"/>
      <c r="L22" s="14"/>
      <c r="M22" s="14"/>
      <c r="O22" s="30" t="s">
        <v>4</v>
      </c>
      <c r="P22" s="14"/>
      <c r="Q22" s="14"/>
      <c r="R22" s="14"/>
      <c r="S22" s="27"/>
      <c r="T22" s="14"/>
      <c r="U22" s="14"/>
      <c r="V22" s="14"/>
      <c r="W22" s="27"/>
      <c r="X22" s="14"/>
      <c r="Y22" s="14"/>
      <c r="Z22" s="14"/>
      <c r="AA22" s="27"/>
      <c r="AB22" s="14"/>
      <c r="AC22" s="14"/>
      <c r="AD22" s="14"/>
      <c r="AE22" s="27"/>
      <c r="AF22" s="14"/>
      <c r="AG22" s="14"/>
      <c r="AH22" s="14"/>
      <c r="AJ22">
        <f>COUNTIF(E10:G14,"●")</f>
        <v>3</v>
      </c>
    </row>
    <row r="23" spans="1:36" ht="12.95" customHeight="1" x14ac:dyDescent="0.15">
      <c r="A23">
        <f>SUM(E23,G23,I23,K23,M23,O23,Q23,S23,U23,W23,Y23,AA23,AC23,AE23)</f>
        <v>117</v>
      </c>
      <c r="B23" s="14"/>
      <c r="C23" s="14"/>
      <c r="D23" s="14"/>
      <c r="E23" s="14">
        <f>COUNTIF(E4:E21,"●")</f>
        <v>6</v>
      </c>
      <c r="F23" s="14"/>
      <c r="G23" s="27">
        <f>COUNTIF(G4:G21,"●")</f>
        <v>3</v>
      </c>
      <c r="H23" s="14"/>
      <c r="I23" s="14">
        <f>COUNTIF(I4:I21,"●")</f>
        <v>9</v>
      </c>
      <c r="J23" s="14"/>
      <c r="K23" s="27">
        <f>COUNTIF(K4:K21,"●")</f>
        <v>9</v>
      </c>
      <c r="L23" s="14"/>
      <c r="M23" s="14">
        <f>COUNTIF(M4:M21,"●")</f>
        <v>9</v>
      </c>
      <c r="N23" s="14"/>
      <c r="O23" s="27">
        <f>COUNTIF(O4:O21,"●")</f>
        <v>9</v>
      </c>
      <c r="P23" s="14"/>
      <c r="Q23" s="14">
        <f>COUNTIF(Q4:Q21,"●")</f>
        <v>9</v>
      </c>
      <c r="R23" s="14"/>
      <c r="S23" s="27">
        <f>COUNTIF(S4:S21,"●")</f>
        <v>9</v>
      </c>
      <c r="T23" s="14"/>
      <c r="U23" s="14">
        <f>COUNTIF(U4:U21,"●")</f>
        <v>9</v>
      </c>
      <c r="V23" s="14"/>
      <c r="W23" s="27">
        <f>COUNTIF(W4:W21,"●")</f>
        <v>9</v>
      </c>
      <c r="X23" s="14"/>
      <c r="Y23" s="14">
        <f>COUNTIF(Y4:Y21,"●")</f>
        <v>9</v>
      </c>
      <c r="Z23" s="14"/>
      <c r="AA23" s="27">
        <f>COUNTIF(AA4:AA21,"●")</f>
        <v>9</v>
      </c>
      <c r="AB23" s="14"/>
      <c r="AC23" s="14">
        <f>COUNTIF(AC4:AC21,"●")</f>
        <v>9</v>
      </c>
      <c r="AD23" s="14"/>
      <c r="AE23" s="27">
        <f>COUNTIF(AE4:AE21,"●")</f>
        <v>9</v>
      </c>
      <c r="AF23" s="14"/>
      <c r="AG23" s="14"/>
      <c r="AH23" s="14"/>
      <c r="AJ23">
        <f>COUNTIF(E16:G20,"●")</f>
        <v>2</v>
      </c>
    </row>
    <row r="24" spans="1:36" ht="14.1" customHeight="1" thickBot="1" x14ac:dyDescent="0.2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8"/>
    </row>
    <row r="25" spans="1:36" ht="21" customHeight="1" thickTop="1" thickBot="1" x14ac:dyDescent="0.2">
      <c r="A25" s="33" t="s">
        <v>7</v>
      </c>
      <c r="B25" s="24"/>
      <c r="C25" s="2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6" ht="12.95" customHeight="1" thickBot="1" x14ac:dyDescent="0.2">
      <c r="A26" s="37"/>
      <c r="B26" s="14"/>
      <c r="C26" s="3"/>
      <c r="D26" s="4"/>
      <c r="E26" s="4"/>
      <c r="F26" s="4"/>
      <c r="G26" s="4"/>
      <c r="H26" s="4"/>
      <c r="I26" s="5"/>
      <c r="J26" s="6"/>
      <c r="K26" s="4"/>
      <c r="L26" s="4"/>
      <c r="M26" s="4"/>
      <c r="N26" s="4"/>
      <c r="O26" s="4"/>
      <c r="P26" s="4"/>
      <c r="Q26" s="4"/>
      <c r="R26" s="4"/>
      <c r="S26" s="4"/>
      <c r="T26" s="4"/>
      <c r="U26" s="23"/>
      <c r="V26" s="7"/>
      <c r="W26" s="4"/>
      <c r="X26" s="4"/>
      <c r="Y26" s="4"/>
      <c r="Z26" s="4"/>
      <c r="AA26" s="4"/>
      <c r="AB26" s="8"/>
      <c r="AC26" s="8"/>
      <c r="AD26" s="8"/>
      <c r="AE26" s="8"/>
      <c r="AF26" s="9"/>
      <c r="AG26" s="10"/>
      <c r="AH26" s="32" t="s">
        <v>9</v>
      </c>
      <c r="AI26">
        <f>COUNTIF($AJ$26:$AJ$46,"1")</f>
        <v>2</v>
      </c>
      <c r="AJ26">
        <f>COUNTIF(AC27:AE31,"●")</f>
        <v>6</v>
      </c>
    </row>
    <row r="27" spans="1:36" ht="12.95" customHeight="1" x14ac:dyDescent="0.15">
      <c r="A27" s="36"/>
      <c r="B27" s="14"/>
      <c r="C27" s="12"/>
      <c r="D27" s="11"/>
      <c r="E27" s="13" t="s">
        <v>0</v>
      </c>
      <c r="F27" s="40"/>
      <c r="G27" s="14" t="s">
        <v>0</v>
      </c>
      <c r="H27" s="11"/>
      <c r="I27" s="13" t="s">
        <v>0</v>
      </c>
      <c r="J27" s="40"/>
      <c r="K27" s="14" t="s">
        <v>0</v>
      </c>
      <c r="L27" s="11"/>
      <c r="M27" s="13" t="s">
        <v>0</v>
      </c>
      <c r="N27" s="40"/>
      <c r="O27" s="14" t="s">
        <v>0</v>
      </c>
      <c r="P27" s="11"/>
      <c r="Q27" s="13" t="s">
        <v>0</v>
      </c>
      <c r="R27" s="40"/>
      <c r="S27" s="14" t="s">
        <v>0</v>
      </c>
      <c r="T27" s="11"/>
      <c r="U27" s="13" t="s">
        <v>0</v>
      </c>
      <c r="V27" s="40"/>
      <c r="W27" s="14" t="s">
        <v>0</v>
      </c>
      <c r="X27" s="11"/>
      <c r="Y27" s="13" t="s">
        <v>0</v>
      </c>
      <c r="Z27" s="40"/>
      <c r="AA27" s="14" t="s">
        <v>0</v>
      </c>
      <c r="AB27" s="14"/>
      <c r="AC27" s="13" t="s">
        <v>0</v>
      </c>
      <c r="AD27" s="40"/>
      <c r="AE27" s="14" t="s">
        <v>0</v>
      </c>
      <c r="AF27" s="15"/>
      <c r="AG27" s="14"/>
      <c r="AH27" s="32" t="s">
        <v>10</v>
      </c>
      <c r="AI27">
        <f>COUNTIF($AJ$26:$AJ$46,"2")</f>
        <v>0</v>
      </c>
      <c r="AJ27">
        <f>COUNTIF(AC33:AE37,"●")</f>
        <v>6</v>
      </c>
    </row>
    <row r="28" spans="1:36" ht="12.95" customHeight="1" x14ac:dyDescent="0.15">
      <c r="A28" s="36" t="s">
        <v>16</v>
      </c>
      <c r="B28" s="14"/>
      <c r="C28" s="12"/>
      <c r="D28" s="16"/>
      <c r="E28" s="13"/>
      <c r="F28" s="41"/>
      <c r="G28" s="14"/>
      <c r="H28" s="16"/>
      <c r="I28" s="13"/>
      <c r="J28" s="41"/>
      <c r="K28" s="14"/>
      <c r="L28" s="16"/>
      <c r="M28" s="13"/>
      <c r="N28" s="41"/>
      <c r="O28" s="14"/>
      <c r="P28" s="16"/>
      <c r="Q28" s="13"/>
      <c r="R28" s="41"/>
      <c r="S28" s="14"/>
      <c r="T28" s="16"/>
      <c r="U28" s="13"/>
      <c r="V28" s="41"/>
      <c r="W28" s="14"/>
      <c r="X28" s="16"/>
      <c r="Y28" s="13"/>
      <c r="Z28" s="41"/>
      <c r="AA28" s="14"/>
      <c r="AB28" s="14"/>
      <c r="AC28" s="13"/>
      <c r="AD28" s="41"/>
      <c r="AE28" s="14"/>
      <c r="AF28" s="15"/>
      <c r="AG28" s="14"/>
      <c r="AH28" s="32" t="s">
        <v>11</v>
      </c>
      <c r="AI28">
        <f>COUNTIF($AJ$26:$AJ$46,"3")</f>
        <v>0</v>
      </c>
      <c r="AJ28">
        <f>COUNTIF(AC39:AE43,"●")</f>
        <v>6</v>
      </c>
    </row>
    <row r="29" spans="1:36" ht="12.95" customHeight="1" x14ac:dyDescent="0.15">
      <c r="A29" s="36" t="s">
        <v>17</v>
      </c>
      <c r="B29" s="14"/>
      <c r="C29" s="12"/>
      <c r="D29" s="11"/>
      <c r="E29" s="13" t="s">
        <v>0</v>
      </c>
      <c r="F29" s="41"/>
      <c r="G29" s="14"/>
      <c r="H29" s="11"/>
      <c r="I29" s="13" t="s">
        <v>0</v>
      </c>
      <c r="J29" s="41"/>
      <c r="K29" s="14" t="s">
        <v>0</v>
      </c>
      <c r="L29" s="11"/>
      <c r="M29" s="13" t="s">
        <v>0</v>
      </c>
      <c r="N29" s="41"/>
      <c r="O29" s="14" t="s">
        <v>0</v>
      </c>
      <c r="P29" s="11"/>
      <c r="Q29" s="13" t="s">
        <v>0</v>
      </c>
      <c r="R29" s="41"/>
      <c r="S29" s="14" t="s">
        <v>0</v>
      </c>
      <c r="T29" s="11"/>
      <c r="U29" s="13" t="s">
        <v>0</v>
      </c>
      <c r="V29" s="41"/>
      <c r="W29" s="14" t="s">
        <v>0</v>
      </c>
      <c r="X29" s="11"/>
      <c r="Y29" s="13" t="s">
        <v>0</v>
      </c>
      <c r="Z29" s="41"/>
      <c r="AA29" s="14" t="s">
        <v>0</v>
      </c>
      <c r="AB29" s="14"/>
      <c r="AC29" s="13" t="s">
        <v>0</v>
      </c>
      <c r="AD29" s="41"/>
      <c r="AE29" s="14" t="s">
        <v>0</v>
      </c>
      <c r="AF29" s="15"/>
      <c r="AG29" s="14"/>
      <c r="AH29" s="32" t="s">
        <v>12</v>
      </c>
      <c r="AI29">
        <f>COUNTIF($AJ$26:$AJ$46,"4")</f>
        <v>0</v>
      </c>
      <c r="AJ29">
        <f>COUNTIF(Y27:AA31,"●")</f>
        <v>6</v>
      </c>
    </row>
    <row r="30" spans="1:36" ht="12.95" customHeight="1" x14ac:dyDescent="0.15">
      <c r="A30" s="36" t="s">
        <v>18</v>
      </c>
      <c r="B30" s="14"/>
      <c r="C30" s="12"/>
      <c r="D30" s="11"/>
      <c r="E30" s="13"/>
      <c r="F30" s="41"/>
      <c r="G30" s="14"/>
      <c r="H30" s="11"/>
      <c r="I30" s="13"/>
      <c r="J30" s="41"/>
      <c r="K30" s="14"/>
      <c r="L30" s="11"/>
      <c r="M30" s="13"/>
      <c r="N30" s="41"/>
      <c r="O30" s="14"/>
      <c r="P30" s="11"/>
      <c r="Q30" s="13"/>
      <c r="R30" s="41"/>
      <c r="S30" s="14"/>
      <c r="T30" s="11"/>
      <c r="U30" s="13"/>
      <c r="V30" s="41"/>
      <c r="W30" s="14"/>
      <c r="X30" s="11"/>
      <c r="Y30" s="13"/>
      <c r="Z30" s="41"/>
      <c r="AA30" s="14"/>
      <c r="AB30" s="14"/>
      <c r="AC30" s="13"/>
      <c r="AD30" s="41"/>
      <c r="AE30" s="14"/>
      <c r="AF30" s="15"/>
      <c r="AG30" s="14"/>
      <c r="AH30" s="32" t="s">
        <v>13</v>
      </c>
      <c r="AI30">
        <f>COUNTIF($AJ$26:$AJ$46,"5")</f>
        <v>1</v>
      </c>
      <c r="AJ30">
        <f>COUNTIF(Y33:AA37,"●")</f>
        <v>6</v>
      </c>
    </row>
    <row r="31" spans="1:36" ht="12.95" customHeight="1" x14ac:dyDescent="0.15">
      <c r="A31" s="36" t="s">
        <v>19</v>
      </c>
      <c r="B31" s="14"/>
      <c r="C31" s="17"/>
      <c r="D31" s="11"/>
      <c r="E31" s="13" t="s">
        <v>0</v>
      </c>
      <c r="F31" s="42"/>
      <c r="G31" s="14" t="s">
        <v>0</v>
      </c>
      <c r="H31" s="11"/>
      <c r="I31" s="13" t="s">
        <v>0</v>
      </c>
      <c r="J31" s="42"/>
      <c r="K31" s="14" t="s">
        <v>0</v>
      </c>
      <c r="L31" s="11"/>
      <c r="M31" s="13" t="s">
        <v>0</v>
      </c>
      <c r="N31" s="42"/>
      <c r="O31" s="14" t="s">
        <v>0</v>
      </c>
      <c r="P31" s="11"/>
      <c r="Q31" s="13" t="s">
        <v>0</v>
      </c>
      <c r="R31" s="42"/>
      <c r="S31" s="14" t="s">
        <v>0</v>
      </c>
      <c r="T31" s="11"/>
      <c r="U31" s="13" t="s">
        <v>0</v>
      </c>
      <c r="V31" s="42"/>
      <c r="W31" s="14" t="s">
        <v>0</v>
      </c>
      <c r="X31" s="11"/>
      <c r="Y31" s="13" t="s">
        <v>0</v>
      </c>
      <c r="Z31" s="42"/>
      <c r="AA31" s="14" t="s">
        <v>0</v>
      </c>
      <c r="AB31" s="14"/>
      <c r="AC31" s="13" t="s">
        <v>0</v>
      </c>
      <c r="AD31" s="42"/>
      <c r="AE31" s="14" t="s">
        <v>0</v>
      </c>
      <c r="AF31" s="15"/>
      <c r="AG31" s="14"/>
      <c r="AH31" s="32" t="s">
        <v>14</v>
      </c>
      <c r="AI31">
        <f>COUNTIF($AJ$26:$AJ$46,"6")</f>
        <v>18</v>
      </c>
      <c r="AJ31">
        <f>COUNTIF(Y39:AA43,"●")</f>
        <v>6</v>
      </c>
    </row>
    <row r="32" spans="1:36" ht="12.95" customHeight="1" x14ac:dyDescent="0.15">
      <c r="A32" s="36" t="s">
        <v>20</v>
      </c>
      <c r="B32" s="14"/>
      <c r="C32" s="17"/>
      <c r="D32" s="11"/>
      <c r="E32" s="13"/>
      <c r="F32" s="16"/>
      <c r="G32" s="14"/>
      <c r="H32" s="11"/>
      <c r="I32" s="13"/>
      <c r="J32" s="16"/>
      <c r="K32" s="14"/>
      <c r="L32" s="11"/>
      <c r="M32" s="13"/>
      <c r="N32" s="16"/>
      <c r="O32" s="14"/>
      <c r="P32" s="11"/>
      <c r="Q32" s="13"/>
      <c r="R32" s="16"/>
      <c r="S32" s="14"/>
      <c r="T32" s="11"/>
      <c r="U32" s="13"/>
      <c r="V32" s="16"/>
      <c r="W32" s="14"/>
      <c r="X32" s="11"/>
      <c r="Y32" s="13"/>
      <c r="Z32" s="16"/>
      <c r="AA32" s="14"/>
      <c r="AB32" s="14"/>
      <c r="AC32" s="13"/>
      <c r="AD32" s="16"/>
      <c r="AE32" s="14"/>
      <c r="AF32" s="15"/>
      <c r="AG32" s="14"/>
      <c r="AH32" s="14"/>
      <c r="AJ32">
        <f>COUNTIF(U27:W31,"●")</f>
        <v>6</v>
      </c>
    </row>
    <row r="33" spans="1:36" ht="12.95" customHeight="1" x14ac:dyDescent="0.15">
      <c r="A33" s="36" t="s">
        <v>21</v>
      </c>
      <c r="B33" s="14"/>
      <c r="C33" s="12"/>
      <c r="D33" s="11"/>
      <c r="E33" s="13"/>
      <c r="F33" s="40"/>
      <c r="G33" s="14"/>
      <c r="H33" s="11"/>
      <c r="I33" s="13" t="s">
        <v>0</v>
      </c>
      <c r="J33" s="40"/>
      <c r="K33" s="14" t="s">
        <v>0</v>
      </c>
      <c r="L33" s="11"/>
      <c r="M33" s="13" t="s">
        <v>0</v>
      </c>
      <c r="N33" s="40"/>
      <c r="O33" s="14" t="s">
        <v>0</v>
      </c>
      <c r="P33" s="11"/>
      <c r="Q33" s="13" t="s">
        <v>0</v>
      </c>
      <c r="R33" s="40"/>
      <c r="S33" s="14" t="s">
        <v>0</v>
      </c>
      <c r="T33" s="11"/>
      <c r="U33" s="13" t="s">
        <v>0</v>
      </c>
      <c r="V33" s="40"/>
      <c r="W33" s="14" t="s">
        <v>0</v>
      </c>
      <c r="X33" s="11"/>
      <c r="Y33" s="13" t="s">
        <v>0</v>
      </c>
      <c r="Z33" s="40"/>
      <c r="AA33" s="14" t="s">
        <v>0</v>
      </c>
      <c r="AB33" s="14"/>
      <c r="AC33" s="13" t="s">
        <v>0</v>
      </c>
      <c r="AD33" s="40"/>
      <c r="AE33" s="14" t="s">
        <v>0</v>
      </c>
      <c r="AF33" s="15"/>
      <c r="AG33" s="14"/>
      <c r="AH33" s="14"/>
      <c r="AJ33">
        <f>COUNTIF(U33:W37,"●")</f>
        <v>6</v>
      </c>
    </row>
    <row r="34" spans="1:36" ht="12.95" customHeight="1" x14ac:dyDescent="0.15">
      <c r="B34" s="14"/>
      <c r="C34" s="12"/>
      <c r="D34" s="16"/>
      <c r="E34" s="13"/>
      <c r="F34" s="41"/>
      <c r="G34" s="14"/>
      <c r="H34" s="16"/>
      <c r="I34" s="13"/>
      <c r="J34" s="41"/>
      <c r="K34" s="14"/>
      <c r="L34" s="16"/>
      <c r="M34" s="13"/>
      <c r="N34" s="41"/>
      <c r="O34" s="14"/>
      <c r="P34" s="16"/>
      <c r="Q34" s="13"/>
      <c r="R34" s="41"/>
      <c r="S34" s="14"/>
      <c r="T34" s="16"/>
      <c r="U34" s="13"/>
      <c r="V34" s="41"/>
      <c r="W34" s="14"/>
      <c r="X34" s="16"/>
      <c r="Y34" s="13"/>
      <c r="Z34" s="41"/>
      <c r="AA34" s="14"/>
      <c r="AB34" s="14"/>
      <c r="AC34" s="13"/>
      <c r="AD34" s="41"/>
      <c r="AE34" s="14"/>
      <c r="AF34" s="15"/>
      <c r="AG34" s="14"/>
      <c r="AH34" s="14"/>
      <c r="AJ34">
        <f>COUNTIF(U39:W43,"●")</f>
        <v>6</v>
      </c>
    </row>
    <row r="35" spans="1:36" ht="12.95" customHeight="1" x14ac:dyDescent="0.15">
      <c r="B35" s="14"/>
      <c r="C35" s="12"/>
      <c r="D35" s="11"/>
      <c r="E35" s="13" t="s">
        <v>0</v>
      </c>
      <c r="F35" s="41"/>
      <c r="G35" s="14"/>
      <c r="H35" s="11"/>
      <c r="I35" s="13" t="s">
        <v>0</v>
      </c>
      <c r="J35" s="41"/>
      <c r="K35" s="14" t="s">
        <v>0</v>
      </c>
      <c r="L35" s="11"/>
      <c r="M35" s="13" t="s">
        <v>0</v>
      </c>
      <c r="N35" s="41"/>
      <c r="O35" s="14" t="s">
        <v>0</v>
      </c>
      <c r="P35" s="11"/>
      <c r="Q35" s="13" t="s">
        <v>0</v>
      </c>
      <c r="R35" s="41"/>
      <c r="S35" s="14" t="s">
        <v>0</v>
      </c>
      <c r="T35" s="11"/>
      <c r="U35" s="13" t="s">
        <v>0</v>
      </c>
      <c r="V35" s="41"/>
      <c r="W35" s="14" t="s">
        <v>0</v>
      </c>
      <c r="X35" s="11"/>
      <c r="Y35" s="13" t="s">
        <v>0</v>
      </c>
      <c r="Z35" s="41"/>
      <c r="AA35" s="14" t="s">
        <v>0</v>
      </c>
      <c r="AB35" s="14"/>
      <c r="AC35" s="13" t="s">
        <v>0</v>
      </c>
      <c r="AD35" s="41"/>
      <c r="AE35" s="14" t="s">
        <v>0</v>
      </c>
      <c r="AF35" s="15"/>
      <c r="AG35" s="14"/>
      <c r="AH35" s="14"/>
      <c r="AJ35">
        <f>COUNTIF(Q27:S31,"●")</f>
        <v>6</v>
      </c>
    </row>
    <row r="36" spans="1:36" ht="12.95" customHeight="1" x14ac:dyDescent="0.15">
      <c r="B36" s="14"/>
      <c r="C36" s="12"/>
      <c r="D36" s="14"/>
      <c r="E36" s="13"/>
      <c r="F36" s="41"/>
      <c r="G36" s="14"/>
      <c r="H36" s="14"/>
      <c r="I36" s="13"/>
      <c r="J36" s="41"/>
      <c r="K36" s="14"/>
      <c r="L36" s="14"/>
      <c r="M36" s="13"/>
      <c r="N36" s="41"/>
      <c r="O36" s="14"/>
      <c r="P36" s="14"/>
      <c r="Q36" s="13"/>
      <c r="R36" s="41"/>
      <c r="S36" s="14"/>
      <c r="T36" s="14"/>
      <c r="U36" s="13"/>
      <c r="V36" s="41"/>
      <c r="W36" s="14"/>
      <c r="X36" s="14"/>
      <c r="Y36" s="13"/>
      <c r="Z36" s="41"/>
      <c r="AA36" s="14"/>
      <c r="AB36" s="14"/>
      <c r="AC36" s="13"/>
      <c r="AD36" s="41"/>
      <c r="AE36" s="14"/>
      <c r="AF36" s="15"/>
      <c r="AG36" s="14"/>
      <c r="AH36" s="14"/>
      <c r="AJ36">
        <f>COUNTIF(Q33:S37,"●")</f>
        <v>6</v>
      </c>
    </row>
    <row r="37" spans="1:36" ht="12.95" customHeight="1" x14ac:dyDescent="0.15">
      <c r="B37" s="14"/>
      <c r="C37" s="17"/>
      <c r="D37" s="14"/>
      <c r="E37" s="13"/>
      <c r="F37" s="42"/>
      <c r="G37" s="14"/>
      <c r="H37" s="14"/>
      <c r="I37" s="13" t="s">
        <v>0</v>
      </c>
      <c r="J37" s="42"/>
      <c r="K37" s="14" t="s">
        <v>0</v>
      </c>
      <c r="L37" s="14"/>
      <c r="M37" s="13" t="s">
        <v>0</v>
      </c>
      <c r="N37" s="42"/>
      <c r="O37" s="14" t="s">
        <v>0</v>
      </c>
      <c r="P37" s="14"/>
      <c r="Q37" s="13" t="s">
        <v>0</v>
      </c>
      <c r="R37" s="42"/>
      <c r="S37" s="14" t="s">
        <v>0</v>
      </c>
      <c r="T37" s="14"/>
      <c r="U37" s="13" t="s">
        <v>0</v>
      </c>
      <c r="V37" s="42"/>
      <c r="W37" s="14" t="s">
        <v>0</v>
      </c>
      <c r="X37" s="14"/>
      <c r="Y37" s="13" t="s">
        <v>0</v>
      </c>
      <c r="Z37" s="42"/>
      <c r="AA37" s="14" t="s">
        <v>0</v>
      </c>
      <c r="AB37" s="14"/>
      <c r="AC37" s="13" t="s">
        <v>0</v>
      </c>
      <c r="AD37" s="42"/>
      <c r="AE37" s="14" t="s">
        <v>0</v>
      </c>
      <c r="AF37" s="15"/>
      <c r="AG37" s="14"/>
      <c r="AH37" s="14"/>
      <c r="AJ37">
        <f>COUNTIF(Q39:S43,"●")</f>
        <v>6</v>
      </c>
    </row>
    <row r="38" spans="1:36" ht="12.95" customHeight="1" x14ac:dyDescent="0.15">
      <c r="B38" s="14"/>
      <c r="C38" s="15"/>
      <c r="D38" s="14"/>
      <c r="E38" s="13"/>
      <c r="F38" s="14"/>
      <c r="G38" s="14"/>
      <c r="H38" s="14"/>
      <c r="I38" s="13"/>
      <c r="J38" s="14"/>
      <c r="K38" s="14"/>
      <c r="L38" s="14"/>
      <c r="M38" s="13"/>
      <c r="N38" s="14"/>
      <c r="O38" s="14"/>
      <c r="P38" s="14"/>
      <c r="Q38" s="13"/>
      <c r="R38" s="14"/>
      <c r="S38" s="14"/>
      <c r="T38" s="14"/>
      <c r="U38" s="13"/>
      <c r="V38" s="14"/>
      <c r="W38" s="14"/>
      <c r="X38" s="14"/>
      <c r="Y38" s="13"/>
      <c r="Z38" s="14"/>
      <c r="AA38" s="14"/>
      <c r="AB38" s="14"/>
      <c r="AC38" s="13"/>
      <c r="AD38" s="14"/>
      <c r="AE38" s="14"/>
      <c r="AF38" s="15"/>
      <c r="AG38" s="14"/>
      <c r="AH38" s="14"/>
      <c r="AJ38">
        <f>COUNTIF(M27:O31,"●")</f>
        <v>6</v>
      </c>
    </row>
    <row r="39" spans="1:36" ht="12.95" customHeight="1" x14ac:dyDescent="0.15">
      <c r="B39" s="14"/>
      <c r="C39" s="12"/>
      <c r="D39" s="14"/>
      <c r="E39" s="13"/>
      <c r="F39" s="40"/>
      <c r="G39" s="14"/>
      <c r="H39" s="14"/>
      <c r="I39" s="13" t="s">
        <v>0</v>
      </c>
      <c r="J39" s="40"/>
      <c r="K39" s="14" t="s">
        <v>0</v>
      </c>
      <c r="L39" s="14"/>
      <c r="M39" s="13" t="s">
        <v>0</v>
      </c>
      <c r="N39" s="40"/>
      <c r="O39" s="14" t="s">
        <v>0</v>
      </c>
      <c r="P39" s="14"/>
      <c r="Q39" s="13" t="s">
        <v>0</v>
      </c>
      <c r="R39" s="40"/>
      <c r="S39" s="14" t="s">
        <v>0</v>
      </c>
      <c r="T39" s="14"/>
      <c r="U39" s="13" t="s">
        <v>0</v>
      </c>
      <c r="V39" s="40"/>
      <c r="W39" s="14" t="s">
        <v>0</v>
      </c>
      <c r="X39" s="14"/>
      <c r="Y39" s="13" t="s">
        <v>0</v>
      </c>
      <c r="Z39" s="40"/>
      <c r="AA39" s="14" t="s">
        <v>0</v>
      </c>
      <c r="AB39" s="14"/>
      <c r="AC39" s="13" t="s">
        <v>0</v>
      </c>
      <c r="AD39" s="40"/>
      <c r="AE39" s="14" t="s">
        <v>0</v>
      </c>
      <c r="AF39" s="15"/>
      <c r="AG39" s="14"/>
      <c r="AH39" s="14"/>
      <c r="AJ39">
        <f>COUNTIF(M33:O37,"●")</f>
        <v>6</v>
      </c>
    </row>
    <row r="40" spans="1:36" ht="12.95" customHeight="1" x14ac:dyDescent="0.15">
      <c r="B40" s="14"/>
      <c r="C40" s="12"/>
      <c r="D40" s="14"/>
      <c r="E40" s="13"/>
      <c r="F40" s="41"/>
      <c r="G40" s="14"/>
      <c r="H40" s="14"/>
      <c r="I40" s="13"/>
      <c r="J40" s="41"/>
      <c r="K40" s="14"/>
      <c r="L40" s="14"/>
      <c r="M40" s="13"/>
      <c r="N40" s="41"/>
      <c r="O40" s="14"/>
      <c r="P40" s="14"/>
      <c r="Q40" s="13"/>
      <c r="R40" s="41"/>
      <c r="S40" s="14"/>
      <c r="T40" s="14"/>
      <c r="U40" s="13"/>
      <c r="V40" s="41"/>
      <c r="W40" s="14"/>
      <c r="X40" s="14"/>
      <c r="Y40" s="13"/>
      <c r="Z40" s="41"/>
      <c r="AA40" s="14"/>
      <c r="AB40" s="14"/>
      <c r="AC40" s="13"/>
      <c r="AD40" s="41"/>
      <c r="AE40" s="14"/>
      <c r="AF40" s="15"/>
      <c r="AG40" s="14"/>
      <c r="AH40" s="14"/>
      <c r="AJ40">
        <f>COUNTIF(M39:O43,"●")</f>
        <v>6</v>
      </c>
    </row>
    <row r="41" spans="1:36" ht="12.95" customHeight="1" x14ac:dyDescent="0.15">
      <c r="B41" s="14"/>
      <c r="C41" s="12"/>
      <c r="D41" s="14"/>
      <c r="E41" s="13" t="s">
        <v>0</v>
      </c>
      <c r="F41" s="41"/>
      <c r="G41" s="14"/>
      <c r="H41" s="14"/>
      <c r="I41" s="13" t="s">
        <v>0</v>
      </c>
      <c r="J41" s="41"/>
      <c r="K41" s="14" t="s">
        <v>0</v>
      </c>
      <c r="L41" s="14"/>
      <c r="M41" s="13" t="s">
        <v>0</v>
      </c>
      <c r="N41" s="41"/>
      <c r="O41" s="14" t="s">
        <v>0</v>
      </c>
      <c r="P41" s="14"/>
      <c r="Q41" s="13" t="s">
        <v>0</v>
      </c>
      <c r="R41" s="41"/>
      <c r="S41" s="14" t="s">
        <v>0</v>
      </c>
      <c r="T41" s="14"/>
      <c r="U41" s="13" t="s">
        <v>0</v>
      </c>
      <c r="V41" s="41"/>
      <c r="W41" s="14" t="s">
        <v>0</v>
      </c>
      <c r="X41" s="14"/>
      <c r="Y41" s="13" t="s">
        <v>0</v>
      </c>
      <c r="Z41" s="41"/>
      <c r="AA41" s="14" t="s">
        <v>0</v>
      </c>
      <c r="AB41" s="14"/>
      <c r="AC41" s="13" t="s">
        <v>0</v>
      </c>
      <c r="AD41" s="41"/>
      <c r="AE41" s="14" t="s">
        <v>0</v>
      </c>
      <c r="AF41" s="15"/>
      <c r="AG41" s="14"/>
      <c r="AH41" s="14"/>
      <c r="AJ41">
        <f>COUNTIF(I27:K31,"●")</f>
        <v>6</v>
      </c>
    </row>
    <row r="42" spans="1:36" ht="12.95" customHeight="1" x14ac:dyDescent="0.15">
      <c r="B42" s="14"/>
      <c r="C42" s="12"/>
      <c r="D42" s="14"/>
      <c r="E42" s="13"/>
      <c r="F42" s="41"/>
      <c r="G42" s="14"/>
      <c r="H42" s="14"/>
      <c r="I42" s="13"/>
      <c r="J42" s="41"/>
      <c r="K42" s="14"/>
      <c r="L42" s="14"/>
      <c r="M42" s="13"/>
      <c r="N42" s="41"/>
      <c r="O42" s="14"/>
      <c r="P42" s="14"/>
      <c r="Q42" s="13"/>
      <c r="R42" s="41"/>
      <c r="S42" s="14"/>
      <c r="T42" s="14"/>
      <c r="U42" s="13"/>
      <c r="V42" s="41"/>
      <c r="W42" s="14"/>
      <c r="X42" s="14"/>
      <c r="Y42" s="13"/>
      <c r="Z42" s="41"/>
      <c r="AA42" s="14"/>
      <c r="AB42" s="14"/>
      <c r="AC42" s="13"/>
      <c r="AD42" s="41"/>
      <c r="AE42" s="14"/>
      <c r="AF42" s="15"/>
      <c r="AG42" s="14"/>
      <c r="AH42" s="14"/>
      <c r="AJ42">
        <f>COUNTIF(I33:K37,"●")</f>
        <v>6</v>
      </c>
    </row>
    <row r="43" spans="1:36" ht="12.95" customHeight="1" x14ac:dyDescent="0.15">
      <c r="A43" s="31" t="s">
        <v>0</v>
      </c>
      <c r="B43" s="14"/>
      <c r="C43" s="17"/>
      <c r="D43" s="14"/>
      <c r="E43" s="13"/>
      <c r="F43" s="42"/>
      <c r="G43" s="14"/>
      <c r="H43" s="14"/>
      <c r="I43" s="13" t="s">
        <v>0</v>
      </c>
      <c r="J43" s="42"/>
      <c r="K43" s="14" t="s">
        <v>0</v>
      </c>
      <c r="L43" s="14"/>
      <c r="M43" s="13" t="s">
        <v>0</v>
      </c>
      <c r="N43" s="42"/>
      <c r="O43" s="14" t="s">
        <v>0</v>
      </c>
      <c r="P43" s="14"/>
      <c r="Q43" s="13" t="s">
        <v>0</v>
      </c>
      <c r="R43" s="42"/>
      <c r="S43" s="14" t="s">
        <v>0</v>
      </c>
      <c r="T43" s="14"/>
      <c r="U43" s="13" t="s">
        <v>0</v>
      </c>
      <c r="V43" s="42"/>
      <c r="W43" s="14" t="s">
        <v>0</v>
      </c>
      <c r="X43" s="14"/>
      <c r="Y43" s="13" t="s">
        <v>0</v>
      </c>
      <c r="Z43" s="42"/>
      <c r="AA43" s="14" t="s">
        <v>0</v>
      </c>
      <c r="AB43" s="14"/>
      <c r="AC43" s="13" t="s">
        <v>0</v>
      </c>
      <c r="AD43" s="42"/>
      <c r="AE43" s="14" t="s">
        <v>0</v>
      </c>
      <c r="AF43" s="15"/>
      <c r="AG43" s="14"/>
      <c r="AH43" s="14"/>
      <c r="AJ43">
        <f>COUNTIF(I39:K43,"●")</f>
        <v>6</v>
      </c>
    </row>
    <row r="44" spans="1:36" ht="12.95" customHeight="1" thickBot="1" x14ac:dyDescent="0.2">
      <c r="A44" t="s">
        <v>6</v>
      </c>
      <c r="B44" s="14"/>
      <c r="C44" s="15"/>
      <c r="D44" s="18"/>
      <c r="E44" s="18"/>
      <c r="F44" s="18"/>
      <c r="G44" s="18"/>
      <c r="H44" s="18"/>
      <c r="I44" s="18"/>
      <c r="J44" s="19"/>
      <c r="K44" s="18"/>
      <c r="L44" s="18"/>
      <c r="M44" s="18"/>
      <c r="N44" s="18"/>
      <c r="O44" s="14"/>
      <c r="P44" s="18"/>
      <c r="Q44" s="2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20"/>
      <c r="AG44" s="14"/>
      <c r="AH44" s="14"/>
      <c r="AJ44">
        <f>COUNTIF(E27:G31,"●")</f>
        <v>5</v>
      </c>
    </row>
    <row r="45" spans="1:36" ht="14.1" customHeight="1" x14ac:dyDescent="0.15">
      <c r="C45" s="14"/>
      <c r="D45" s="14"/>
      <c r="E45" s="14"/>
      <c r="F45" s="14"/>
      <c r="G45" s="27"/>
      <c r="H45" s="14"/>
      <c r="I45" s="14"/>
      <c r="J45" s="14"/>
      <c r="K45" s="27"/>
      <c r="L45" s="14"/>
      <c r="M45" s="14"/>
      <c r="N45" s="25"/>
      <c r="O45" s="27" t="s">
        <v>4</v>
      </c>
      <c r="P45" s="26"/>
      <c r="Q45" s="29" t="s">
        <v>3</v>
      </c>
      <c r="R45" s="14"/>
      <c r="S45" s="27"/>
      <c r="T45" s="14"/>
      <c r="U45" s="14"/>
      <c r="V45" s="14"/>
      <c r="W45" s="27"/>
      <c r="X45" s="14"/>
      <c r="Y45" s="14"/>
      <c r="Z45" s="14"/>
      <c r="AA45" s="27"/>
      <c r="AB45" s="14"/>
      <c r="AC45" s="14"/>
      <c r="AD45" s="14"/>
      <c r="AE45" s="27"/>
      <c r="AF45" s="14"/>
      <c r="AJ45">
        <f>COUNTIF(E33:G37,"●")</f>
        <v>1</v>
      </c>
    </row>
    <row r="46" spans="1:36" ht="17.100000000000001" customHeight="1" x14ac:dyDescent="0.15">
      <c r="A46">
        <f>SUM(E46,G46,I46,K46,M46,O46,Q46,S46,U46,W46,Y46,AA46,AC46,AE46)</f>
        <v>115</v>
      </c>
      <c r="E46" s="14">
        <f>COUNTIF(E27:E44,"●")</f>
        <v>5</v>
      </c>
      <c r="G46" s="27">
        <f>COUNTIF(G27:G44,"●")</f>
        <v>2</v>
      </c>
      <c r="I46" s="14">
        <f>COUNTIF(I27:I44,"●")</f>
        <v>9</v>
      </c>
      <c r="K46" s="27">
        <f>COUNTIF(K27:K44,"●")</f>
        <v>9</v>
      </c>
      <c r="M46" s="14">
        <f>COUNTIF(M27:M44,"●")</f>
        <v>9</v>
      </c>
      <c r="O46" s="27">
        <f>COUNTIF(O27:O44,"●")</f>
        <v>9</v>
      </c>
      <c r="Q46" s="14">
        <f>COUNTIF(Q27:Q44,"●")</f>
        <v>9</v>
      </c>
      <c r="S46" s="27">
        <f>COUNTIF(S27:S44,"●")</f>
        <v>9</v>
      </c>
      <c r="U46" s="14">
        <f>COUNTIF(U27:U44,"●")</f>
        <v>9</v>
      </c>
      <c r="W46" s="27">
        <f>COUNTIF(W27:W44,"●")</f>
        <v>9</v>
      </c>
      <c r="Y46" s="14">
        <f>COUNTIF(Y27:Y44,"●")</f>
        <v>9</v>
      </c>
      <c r="AA46" s="27">
        <f>COUNTIF(AA27:AA44,"●")</f>
        <v>9</v>
      </c>
      <c r="AC46" s="14">
        <f>COUNTIF(AC27:AC44,"●")</f>
        <v>9</v>
      </c>
      <c r="AE46" s="27">
        <f>COUNTIF(AE27:AE44,"●")</f>
        <v>9</v>
      </c>
      <c r="AJ46">
        <f>COUNTIF(E39:G43,"●")</f>
        <v>1</v>
      </c>
    </row>
  </sheetData>
  <mergeCells count="43">
    <mergeCell ref="AD33:AD37"/>
    <mergeCell ref="F39:F43"/>
    <mergeCell ref="J39:J43"/>
    <mergeCell ref="N39:N43"/>
    <mergeCell ref="R39:R43"/>
    <mergeCell ref="V39:V43"/>
    <mergeCell ref="Z39:Z43"/>
    <mergeCell ref="AD39:AD43"/>
    <mergeCell ref="F33:F37"/>
    <mergeCell ref="J33:J37"/>
    <mergeCell ref="N33:N37"/>
    <mergeCell ref="R33:R37"/>
    <mergeCell ref="V33:V37"/>
    <mergeCell ref="Z33:Z37"/>
    <mergeCell ref="F27:F31"/>
    <mergeCell ref="J27:J31"/>
    <mergeCell ref="N27:N31"/>
    <mergeCell ref="R27:R31"/>
    <mergeCell ref="V27:V31"/>
    <mergeCell ref="Z27:Z31"/>
    <mergeCell ref="AD27:AD31"/>
    <mergeCell ref="AD10:AD14"/>
    <mergeCell ref="F16:F20"/>
    <mergeCell ref="J16:J20"/>
    <mergeCell ref="N16:N20"/>
    <mergeCell ref="R16:R20"/>
    <mergeCell ref="V16:V20"/>
    <mergeCell ref="Z16:Z20"/>
    <mergeCell ref="AD16:AD20"/>
    <mergeCell ref="F10:F14"/>
    <mergeCell ref="J10:J14"/>
    <mergeCell ref="N10:N14"/>
    <mergeCell ref="R10:R14"/>
    <mergeCell ref="V10:V14"/>
    <mergeCell ref="Z10:Z14"/>
    <mergeCell ref="B2:AG2"/>
    <mergeCell ref="F4:F8"/>
    <mergeCell ref="J4:J8"/>
    <mergeCell ref="N4:N8"/>
    <mergeCell ref="R4:R8"/>
    <mergeCell ref="V4:V8"/>
    <mergeCell ref="Z4:Z8"/>
    <mergeCell ref="AD4:AD8"/>
  </mergeCells>
  <phoneticPr fontId="2"/>
  <conditionalFormatting sqref="A4:A10">
    <cfRule type="containsText" dxfId="584" priority="30" operator="containsText" text="５組">
      <formula>NOT(ISERROR(SEARCH("５組",A4)))</formula>
    </cfRule>
    <cfRule type="containsText" dxfId="583" priority="27" operator="containsText" text="女子">
      <formula>NOT(ISERROR(SEARCH("女子",A4)))</formula>
    </cfRule>
    <cfRule type="containsText" dxfId="582" priority="28" operator="containsText" text="６組">
      <formula>NOT(ISERROR(SEARCH("６組",A4)))</formula>
    </cfRule>
    <cfRule type="containsText" dxfId="581" priority="29" operator="containsText" text="6組">
      <formula>NOT(ISERROR(SEARCH("6組",A4)))</formula>
    </cfRule>
    <cfRule type="containsText" dxfId="580" priority="31" operator="containsText" text="5組">
      <formula>NOT(ISERROR(SEARCH("5組",A4)))</formula>
    </cfRule>
    <cfRule type="containsText" dxfId="579" priority="32" operator="containsText" text="４組">
      <formula>NOT(ISERROR(SEARCH("４組",A4)))</formula>
    </cfRule>
    <cfRule type="containsText" dxfId="578" priority="33" operator="containsText" text="4組">
      <formula>NOT(ISERROR(SEARCH("4組",A4)))</formula>
    </cfRule>
    <cfRule type="containsText" dxfId="577" priority="34" operator="containsText" text="３組">
      <formula>NOT(ISERROR(SEARCH("３組",A4)))</formula>
    </cfRule>
    <cfRule type="containsText" dxfId="576" priority="35" operator="containsText" text="3組">
      <formula>NOT(ISERROR(SEARCH("3組",A4)))</formula>
    </cfRule>
    <cfRule type="containsText" dxfId="575" priority="36" operator="containsText" text="２組">
      <formula>NOT(ISERROR(SEARCH("２組",A4)))</formula>
    </cfRule>
    <cfRule type="containsText" dxfId="574" priority="37" operator="containsText" text="2組">
      <formula>NOT(ISERROR(SEARCH("2組",A4)))</formula>
    </cfRule>
    <cfRule type="containsText" dxfId="573" priority="38" operator="containsText" text="1組">
      <formula>NOT(ISERROR(SEARCH("1組",A4)))</formula>
    </cfRule>
    <cfRule type="containsText" dxfId="572" priority="39" operator="containsText" text="１組">
      <formula>NOT(ISERROR(SEARCH("１組",A4)))</formula>
    </cfRule>
  </conditionalFormatting>
  <conditionalFormatting sqref="A27">
    <cfRule type="containsText" dxfId="571" priority="15" operator="containsText" text="６組">
      <formula>NOT(ISERROR(SEARCH("６組",A27)))</formula>
    </cfRule>
    <cfRule type="containsText" dxfId="570" priority="16" operator="containsText" text="6組">
      <formula>NOT(ISERROR(SEARCH("6組",A27)))</formula>
    </cfRule>
    <cfRule type="containsText" dxfId="569" priority="17" operator="containsText" text="５組">
      <formula>NOT(ISERROR(SEARCH("５組",A27)))</formula>
    </cfRule>
    <cfRule type="containsText" dxfId="568" priority="18" operator="containsText" text="5組">
      <formula>NOT(ISERROR(SEARCH("5組",A27)))</formula>
    </cfRule>
    <cfRule type="containsText" dxfId="567" priority="19" operator="containsText" text="４組">
      <formula>NOT(ISERROR(SEARCH("４組",A27)))</formula>
    </cfRule>
    <cfRule type="containsText" dxfId="566" priority="20" operator="containsText" text="4組">
      <formula>NOT(ISERROR(SEARCH("4組",A27)))</formula>
    </cfRule>
    <cfRule type="containsText" dxfId="565" priority="21" operator="containsText" text="３組">
      <formula>NOT(ISERROR(SEARCH("３組",A27)))</formula>
    </cfRule>
    <cfRule type="containsText" dxfId="564" priority="14" operator="containsText" text="女子">
      <formula>NOT(ISERROR(SEARCH("女子",A27)))</formula>
    </cfRule>
    <cfRule type="containsText" dxfId="563" priority="23" operator="containsText" text="２組">
      <formula>NOT(ISERROR(SEARCH("２組",A27)))</formula>
    </cfRule>
    <cfRule type="containsText" dxfId="562" priority="24" operator="containsText" text="2組">
      <formula>NOT(ISERROR(SEARCH("2組",A27)))</formula>
    </cfRule>
    <cfRule type="containsText" dxfId="561" priority="25" operator="containsText" text="1組">
      <formula>NOT(ISERROR(SEARCH("1組",A27)))</formula>
    </cfRule>
    <cfRule type="containsText" dxfId="560" priority="26" operator="containsText" text="１組">
      <formula>NOT(ISERROR(SEARCH("１組",A27)))</formula>
    </cfRule>
    <cfRule type="containsText" dxfId="559" priority="22" operator="containsText" text="3組">
      <formula>NOT(ISERROR(SEARCH("3組",A27)))</formula>
    </cfRule>
  </conditionalFormatting>
  <conditionalFormatting sqref="F4:F8">
    <cfRule type="containsText" dxfId="558" priority="344" operator="containsText" text="４組">
      <formula>NOT(ISERROR(SEARCH("４組",F4)))</formula>
    </cfRule>
    <cfRule type="containsText" dxfId="557" priority="343" operator="containsText" text="5組">
      <formula>NOT(ISERROR(SEARCH("5組",F4)))</formula>
    </cfRule>
    <cfRule type="containsText" dxfId="556" priority="342" operator="containsText" text="５組">
      <formula>NOT(ISERROR(SEARCH("５組",F4)))</formula>
    </cfRule>
    <cfRule type="containsText" dxfId="555" priority="341" operator="containsText" text="6組">
      <formula>NOT(ISERROR(SEARCH("6組",F4)))</formula>
    </cfRule>
    <cfRule type="containsText" dxfId="554" priority="340" operator="containsText" text="６組">
      <formula>NOT(ISERROR(SEARCH("６組",F4)))</formula>
    </cfRule>
    <cfRule type="containsText" dxfId="553" priority="339" operator="containsText" text="女子">
      <formula>NOT(ISERROR(SEARCH("女子",F4)))</formula>
    </cfRule>
    <cfRule type="containsText" dxfId="552" priority="351" operator="containsText" text="１組">
      <formula>NOT(ISERROR(SEARCH("１組",F4)))</formula>
    </cfRule>
    <cfRule type="containsText" dxfId="551" priority="350" operator="containsText" text="1組">
      <formula>NOT(ISERROR(SEARCH("1組",F4)))</formula>
    </cfRule>
    <cfRule type="containsText" dxfId="550" priority="349" operator="containsText" text="2組">
      <formula>NOT(ISERROR(SEARCH("2組",F4)))</formula>
    </cfRule>
    <cfRule type="containsText" dxfId="549" priority="348" operator="containsText" text="２組">
      <formula>NOT(ISERROR(SEARCH("２組",F4)))</formula>
    </cfRule>
    <cfRule type="containsText" dxfId="548" priority="347" operator="containsText" text="3組">
      <formula>NOT(ISERROR(SEARCH("3組",F4)))</formula>
    </cfRule>
    <cfRule type="containsText" dxfId="547" priority="346" operator="containsText" text="３組">
      <formula>NOT(ISERROR(SEARCH("３組",F4)))</formula>
    </cfRule>
    <cfRule type="containsText" dxfId="546" priority="345" operator="containsText" text="4組">
      <formula>NOT(ISERROR(SEARCH("4組",F4)))</formula>
    </cfRule>
  </conditionalFormatting>
  <conditionalFormatting sqref="F10:F14">
    <cfRule type="containsText" dxfId="545" priority="326" operator="containsText" text="女子">
      <formula>NOT(ISERROR(SEARCH("女子",F10)))</formula>
    </cfRule>
    <cfRule type="containsText" dxfId="544" priority="338" operator="containsText" text="１組">
      <formula>NOT(ISERROR(SEARCH("１組",F10)))</formula>
    </cfRule>
    <cfRule type="containsText" dxfId="543" priority="337" operator="containsText" text="1組">
      <formula>NOT(ISERROR(SEARCH("1組",F10)))</formula>
    </cfRule>
    <cfRule type="containsText" dxfId="542" priority="336" operator="containsText" text="2組">
      <formula>NOT(ISERROR(SEARCH("2組",F10)))</formula>
    </cfRule>
    <cfRule type="containsText" dxfId="541" priority="335" operator="containsText" text="２組">
      <formula>NOT(ISERROR(SEARCH("２組",F10)))</formula>
    </cfRule>
    <cfRule type="containsText" dxfId="540" priority="334" operator="containsText" text="3組">
      <formula>NOT(ISERROR(SEARCH("3組",F10)))</formula>
    </cfRule>
    <cfRule type="containsText" dxfId="539" priority="333" operator="containsText" text="３組">
      <formula>NOT(ISERROR(SEARCH("３組",F10)))</formula>
    </cfRule>
    <cfRule type="containsText" dxfId="538" priority="332" operator="containsText" text="4組">
      <formula>NOT(ISERROR(SEARCH("4組",F10)))</formula>
    </cfRule>
    <cfRule type="containsText" dxfId="537" priority="331" operator="containsText" text="４組">
      <formula>NOT(ISERROR(SEARCH("４組",F10)))</formula>
    </cfRule>
    <cfRule type="containsText" dxfId="536" priority="330" operator="containsText" text="5組">
      <formula>NOT(ISERROR(SEARCH("5組",F10)))</formula>
    </cfRule>
    <cfRule type="containsText" dxfId="535" priority="329" operator="containsText" text="５組">
      <formula>NOT(ISERROR(SEARCH("５組",F10)))</formula>
    </cfRule>
    <cfRule type="containsText" dxfId="534" priority="328" operator="containsText" text="6組">
      <formula>NOT(ISERROR(SEARCH("6組",F10)))</formula>
    </cfRule>
    <cfRule type="containsText" dxfId="533" priority="327" operator="containsText" text="６組">
      <formula>NOT(ISERROR(SEARCH("６組",F10)))</formula>
    </cfRule>
  </conditionalFormatting>
  <conditionalFormatting sqref="F16:F20">
    <cfRule type="containsText" dxfId="532" priority="325" operator="containsText" text="１組">
      <formula>NOT(ISERROR(SEARCH("１組",F16)))</formula>
    </cfRule>
    <cfRule type="containsText" dxfId="531" priority="324" operator="containsText" text="1組">
      <formula>NOT(ISERROR(SEARCH("1組",F16)))</formula>
    </cfRule>
    <cfRule type="containsText" dxfId="530" priority="323" operator="containsText" text="2組">
      <formula>NOT(ISERROR(SEARCH("2組",F16)))</formula>
    </cfRule>
    <cfRule type="containsText" dxfId="529" priority="322" operator="containsText" text="２組">
      <formula>NOT(ISERROR(SEARCH("２組",F16)))</formula>
    </cfRule>
    <cfRule type="containsText" dxfId="528" priority="321" operator="containsText" text="3組">
      <formula>NOT(ISERROR(SEARCH("3組",F16)))</formula>
    </cfRule>
    <cfRule type="containsText" dxfId="527" priority="315" operator="containsText" text="6組">
      <formula>NOT(ISERROR(SEARCH("6組",F16)))</formula>
    </cfRule>
    <cfRule type="containsText" dxfId="526" priority="314" operator="containsText" text="６組">
      <formula>NOT(ISERROR(SEARCH("６組",F16)))</formula>
    </cfRule>
    <cfRule type="containsText" dxfId="525" priority="313" operator="containsText" text="女子">
      <formula>NOT(ISERROR(SEARCH("女子",F16)))</formula>
    </cfRule>
    <cfRule type="containsText" dxfId="524" priority="320" operator="containsText" text="３組">
      <formula>NOT(ISERROR(SEARCH("３組",F16)))</formula>
    </cfRule>
    <cfRule type="containsText" dxfId="523" priority="319" operator="containsText" text="4組">
      <formula>NOT(ISERROR(SEARCH("4組",F16)))</formula>
    </cfRule>
    <cfRule type="containsText" dxfId="522" priority="318" operator="containsText" text="４組">
      <formula>NOT(ISERROR(SEARCH("４組",F16)))</formula>
    </cfRule>
    <cfRule type="containsText" dxfId="521" priority="317" operator="containsText" text="5組">
      <formula>NOT(ISERROR(SEARCH("5組",F16)))</formula>
    </cfRule>
    <cfRule type="containsText" dxfId="520" priority="316" operator="containsText" text="５組">
      <formula>NOT(ISERROR(SEARCH("５組",F16)))</formula>
    </cfRule>
  </conditionalFormatting>
  <conditionalFormatting sqref="F27:F31">
    <cfRule type="containsText" dxfId="519" priority="67" operator="containsText" text="６組">
      <formula>NOT(ISERROR(SEARCH("６組",F27)))</formula>
    </cfRule>
    <cfRule type="containsText" dxfId="518" priority="68" operator="containsText" text="6組">
      <formula>NOT(ISERROR(SEARCH("6組",F27)))</formula>
    </cfRule>
    <cfRule type="containsText" dxfId="517" priority="69" operator="containsText" text="５組">
      <formula>NOT(ISERROR(SEARCH("５組",F27)))</formula>
    </cfRule>
    <cfRule type="containsText" dxfId="516" priority="70" operator="containsText" text="5組">
      <formula>NOT(ISERROR(SEARCH("5組",F27)))</formula>
    </cfRule>
    <cfRule type="containsText" dxfId="515" priority="71" operator="containsText" text="４組">
      <formula>NOT(ISERROR(SEARCH("４組",F27)))</formula>
    </cfRule>
    <cfRule type="containsText" dxfId="514" priority="72" operator="containsText" text="4組">
      <formula>NOT(ISERROR(SEARCH("4組",F27)))</formula>
    </cfRule>
    <cfRule type="containsText" dxfId="513" priority="73" operator="containsText" text="３組">
      <formula>NOT(ISERROR(SEARCH("３組",F27)))</formula>
    </cfRule>
    <cfRule type="containsText" dxfId="512" priority="74" operator="containsText" text="3組">
      <formula>NOT(ISERROR(SEARCH("3組",F27)))</formula>
    </cfRule>
    <cfRule type="containsText" dxfId="511" priority="75" operator="containsText" text="２組">
      <formula>NOT(ISERROR(SEARCH("２組",F27)))</formula>
    </cfRule>
    <cfRule type="containsText" dxfId="510" priority="76" operator="containsText" text="2組">
      <formula>NOT(ISERROR(SEARCH("2組",F27)))</formula>
    </cfRule>
    <cfRule type="containsText" dxfId="509" priority="77" operator="containsText" text="1組">
      <formula>NOT(ISERROR(SEARCH("1組",F27)))</formula>
    </cfRule>
    <cfRule type="containsText" dxfId="508" priority="78" operator="containsText" text="１組">
      <formula>NOT(ISERROR(SEARCH("１組",F27)))</formula>
    </cfRule>
    <cfRule type="containsText" dxfId="507" priority="66" operator="containsText" text="女子">
      <formula>NOT(ISERROR(SEARCH("女子",F27)))</formula>
    </cfRule>
  </conditionalFormatting>
  <conditionalFormatting sqref="F33:F37">
    <cfRule type="containsText" dxfId="506" priority="57" operator="containsText" text="5組">
      <formula>NOT(ISERROR(SEARCH("5組",F33)))</formula>
    </cfRule>
    <cfRule type="containsText" dxfId="505" priority="53" operator="containsText" text="女子">
      <formula>NOT(ISERROR(SEARCH("女子",F33)))</formula>
    </cfRule>
    <cfRule type="containsText" dxfId="504" priority="59" operator="containsText" text="4組">
      <formula>NOT(ISERROR(SEARCH("4組",F33)))</formula>
    </cfRule>
    <cfRule type="containsText" dxfId="503" priority="54" operator="containsText" text="６組">
      <formula>NOT(ISERROR(SEARCH("６組",F33)))</formula>
    </cfRule>
    <cfRule type="containsText" dxfId="502" priority="55" operator="containsText" text="6組">
      <formula>NOT(ISERROR(SEARCH("6組",F33)))</formula>
    </cfRule>
    <cfRule type="containsText" dxfId="501" priority="56" operator="containsText" text="５組">
      <formula>NOT(ISERROR(SEARCH("５組",F33)))</formula>
    </cfRule>
    <cfRule type="containsText" dxfId="500" priority="58" operator="containsText" text="４組">
      <formula>NOT(ISERROR(SEARCH("４組",F33)))</formula>
    </cfRule>
    <cfRule type="containsText" dxfId="499" priority="60" operator="containsText" text="３組">
      <formula>NOT(ISERROR(SEARCH("３組",F33)))</formula>
    </cfRule>
    <cfRule type="containsText" dxfId="498" priority="61" operator="containsText" text="3組">
      <formula>NOT(ISERROR(SEARCH("3組",F33)))</formula>
    </cfRule>
    <cfRule type="containsText" dxfId="497" priority="62" operator="containsText" text="２組">
      <formula>NOT(ISERROR(SEARCH("２組",F33)))</formula>
    </cfRule>
    <cfRule type="containsText" dxfId="496" priority="63" operator="containsText" text="2組">
      <formula>NOT(ISERROR(SEARCH("2組",F33)))</formula>
    </cfRule>
    <cfRule type="containsText" dxfId="495" priority="64" operator="containsText" text="1組">
      <formula>NOT(ISERROR(SEARCH("1組",F33)))</formula>
    </cfRule>
    <cfRule type="containsText" dxfId="494" priority="65" operator="containsText" text="１組">
      <formula>NOT(ISERROR(SEARCH("１組",F33)))</formula>
    </cfRule>
  </conditionalFormatting>
  <conditionalFormatting sqref="F39:F43">
    <cfRule type="containsText" dxfId="493" priority="42" operator="containsText" text="6組">
      <formula>NOT(ISERROR(SEARCH("6組",F39)))</formula>
    </cfRule>
    <cfRule type="containsText" dxfId="492" priority="43" operator="containsText" text="５組">
      <formula>NOT(ISERROR(SEARCH("５組",F39)))</formula>
    </cfRule>
    <cfRule type="containsText" dxfId="491" priority="44" operator="containsText" text="5組">
      <formula>NOT(ISERROR(SEARCH("5組",F39)))</formula>
    </cfRule>
    <cfRule type="containsText" dxfId="490" priority="45" operator="containsText" text="４組">
      <formula>NOT(ISERROR(SEARCH("４組",F39)))</formula>
    </cfRule>
    <cfRule type="containsText" dxfId="489" priority="46" operator="containsText" text="4組">
      <formula>NOT(ISERROR(SEARCH("4組",F39)))</formula>
    </cfRule>
    <cfRule type="containsText" dxfId="488" priority="48" operator="containsText" text="3組">
      <formula>NOT(ISERROR(SEARCH("3組",F39)))</formula>
    </cfRule>
    <cfRule type="containsText" dxfId="487" priority="49" operator="containsText" text="２組">
      <formula>NOT(ISERROR(SEARCH("２組",F39)))</formula>
    </cfRule>
    <cfRule type="containsText" dxfId="486" priority="51" operator="containsText" text="1組">
      <formula>NOT(ISERROR(SEARCH("1組",F39)))</formula>
    </cfRule>
    <cfRule type="containsText" dxfId="485" priority="52" operator="containsText" text="１組">
      <formula>NOT(ISERROR(SEARCH("１組",F39)))</formula>
    </cfRule>
    <cfRule type="containsText" dxfId="484" priority="47" operator="containsText" text="３組">
      <formula>NOT(ISERROR(SEARCH("３組",F39)))</formula>
    </cfRule>
    <cfRule type="containsText" dxfId="483" priority="41" operator="containsText" text="６組">
      <formula>NOT(ISERROR(SEARCH("６組",F39)))</formula>
    </cfRule>
    <cfRule type="containsText" dxfId="482" priority="50" operator="containsText" text="2組">
      <formula>NOT(ISERROR(SEARCH("2組",F39)))</formula>
    </cfRule>
    <cfRule type="containsText" dxfId="481" priority="40" operator="containsText" text="女子">
      <formula>NOT(ISERROR(SEARCH("女子",F39)))</formula>
    </cfRule>
  </conditionalFormatting>
  <conditionalFormatting sqref="J4:J8">
    <cfRule type="containsText" dxfId="480" priority="358" operator="containsText" text="4組">
      <formula>NOT(ISERROR(SEARCH("4組",J4)))</formula>
    </cfRule>
    <cfRule type="containsText" dxfId="479" priority="363" operator="containsText" text="1組">
      <formula>NOT(ISERROR(SEARCH("1組",J4)))</formula>
    </cfRule>
    <cfRule type="containsText" dxfId="478" priority="361" operator="containsText" text="２組">
      <formula>NOT(ISERROR(SEARCH("２組",J4)))</formula>
    </cfRule>
    <cfRule type="containsText" dxfId="477" priority="364" operator="containsText" text="１組">
      <formula>NOT(ISERROR(SEARCH("１組",J4)))</formula>
    </cfRule>
    <cfRule type="containsText" dxfId="476" priority="360" operator="containsText" text="3組">
      <formula>NOT(ISERROR(SEARCH("3組",J4)))</formula>
    </cfRule>
    <cfRule type="containsText" dxfId="475" priority="359" operator="containsText" text="３組">
      <formula>NOT(ISERROR(SEARCH("３組",J4)))</formula>
    </cfRule>
    <cfRule type="containsText" dxfId="474" priority="357" operator="containsText" text="４組">
      <formula>NOT(ISERROR(SEARCH("４組",J4)))</formula>
    </cfRule>
    <cfRule type="containsText" dxfId="473" priority="356" operator="containsText" text="5組">
      <formula>NOT(ISERROR(SEARCH("5組",J4)))</formula>
    </cfRule>
    <cfRule type="containsText" dxfId="472" priority="355" operator="containsText" text="５組">
      <formula>NOT(ISERROR(SEARCH("５組",J4)))</formula>
    </cfRule>
    <cfRule type="containsText" dxfId="471" priority="354" operator="containsText" text="6組">
      <formula>NOT(ISERROR(SEARCH("6組",J4)))</formula>
    </cfRule>
    <cfRule type="containsText" dxfId="470" priority="353" operator="containsText" text="６組">
      <formula>NOT(ISERROR(SEARCH("６組",J4)))</formula>
    </cfRule>
    <cfRule type="containsText" dxfId="469" priority="352" operator="containsText" text="女子">
      <formula>NOT(ISERROR(SEARCH("女子",J4)))</formula>
    </cfRule>
    <cfRule type="containsText" dxfId="468" priority="362" operator="containsText" text="2組">
      <formula>NOT(ISERROR(SEARCH("2組",J4)))</formula>
    </cfRule>
  </conditionalFormatting>
  <conditionalFormatting sqref="J10:J14">
    <cfRule type="containsText" dxfId="467" priority="365" operator="containsText" text="女子">
      <formula>NOT(ISERROR(SEARCH("女子",J10)))</formula>
    </cfRule>
    <cfRule type="containsText" dxfId="466" priority="366" operator="containsText" text="６組">
      <formula>NOT(ISERROR(SEARCH("６組",J10)))</formula>
    </cfRule>
    <cfRule type="containsText" dxfId="465" priority="367" operator="containsText" text="6組">
      <formula>NOT(ISERROR(SEARCH("6組",J10)))</formula>
    </cfRule>
    <cfRule type="containsText" dxfId="464" priority="368" operator="containsText" text="５組">
      <formula>NOT(ISERROR(SEARCH("５組",J10)))</formula>
    </cfRule>
    <cfRule type="containsText" dxfId="463" priority="369" operator="containsText" text="5組">
      <formula>NOT(ISERROR(SEARCH("5組",J10)))</formula>
    </cfRule>
    <cfRule type="containsText" dxfId="462" priority="370" operator="containsText" text="４組">
      <formula>NOT(ISERROR(SEARCH("４組",J10)))</formula>
    </cfRule>
    <cfRule type="containsText" dxfId="461" priority="372" operator="containsText" text="３組">
      <formula>NOT(ISERROR(SEARCH("３組",J10)))</formula>
    </cfRule>
    <cfRule type="containsText" dxfId="460" priority="373" operator="containsText" text="3組">
      <formula>NOT(ISERROR(SEARCH("3組",J10)))</formula>
    </cfRule>
    <cfRule type="containsText" dxfId="459" priority="374" operator="containsText" text="２組">
      <formula>NOT(ISERROR(SEARCH("２組",J10)))</formula>
    </cfRule>
    <cfRule type="containsText" dxfId="458" priority="375" operator="containsText" text="2組">
      <formula>NOT(ISERROR(SEARCH("2組",J10)))</formula>
    </cfRule>
    <cfRule type="containsText" dxfId="457" priority="376" operator="containsText" text="1組">
      <formula>NOT(ISERROR(SEARCH("1組",J10)))</formula>
    </cfRule>
    <cfRule type="containsText" dxfId="456" priority="377" operator="containsText" text="１組">
      <formula>NOT(ISERROR(SEARCH("１組",J10)))</formula>
    </cfRule>
    <cfRule type="containsText" dxfId="455" priority="371" operator="containsText" text="4組">
      <formula>NOT(ISERROR(SEARCH("4組",J10)))</formula>
    </cfRule>
  </conditionalFormatting>
  <conditionalFormatting sqref="J16:J20">
    <cfRule type="containsText" dxfId="454" priority="378" operator="containsText" text="女子">
      <formula>NOT(ISERROR(SEARCH("女子",J16)))</formula>
    </cfRule>
    <cfRule type="containsText" dxfId="453" priority="381" operator="containsText" text="５組">
      <formula>NOT(ISERROR(SEARCH("５組",J16)))</formula>
    </cfRule>
    <cfRule type="containsText" dxfId="452" priority="379" operator="containsText" text="６組">
      <formula>NOT(ISERROR(SEARCH("６組",J16)))</formula>
    </cfRule>
    <cfRule type="containsText" dxfId="451" priority="380" operator="containsText" text="6組">
      <formula>NOT(ISERROR(SEARCH("6組",J16)))</formula>
    </cfRule>
    <cfRule type="containsText" dxfId="450" priority="382" operator="containsText" text="5組">
      <formula>NOT(ISERROR(SEARCH("5組",J16)))</formula>
    </cfRule>
    <cfRule type="containsText" dxfId="449" priority="383" operator="containsText" text="４組">
      <formula>NOT(ISERROR(SEARCH("４組",J16)))</formula>
    </cfRule>
    <cfRule type="containsText" dxfId="448" priority="384" operator="containsText" text="4組">
      <formula>NOT(ISERROR(SEARCH("4組",J16)))</formula>
    </cfRule>
    <cfRule type="containsText" dxfId="447" priority="385" operator="containsText" text="３組">
      <formula>NOT(ISERROR(SEARCH("３組",J16)))</formula>
    </cfRule>
    <cfRule type="containsText" dxfId="446" priority="386" operator="containsText" text="3組">
      <formula>NOT(ISERROR(SEARCH("3組",J16)))</formula>
    </cfRule>
    <cfRule type="containsText" dxfId="445" priority="387" operator="containsText" text="２組">
      <formula>NOT(ISERROR(SEARCH("２組",J16)))</formula>
    </cfRule>
    <cfRule type="containsText" dxfId="444" priority="388" operator="containsText" text="2組">
      <formula>NOT(ISERROR(SEARCH("2組",J16)))</formula>
    </cfRule>
    <cfRule type="containsText" dxfId="443" priority="389" operator="containsText" text="1組">
      <formula>NOT(ISERROR(SEARCH("1組",J16)))</formula>
    </cfRule>
    <cfRule type="containsText" dxfId="442" priority="390" operator="containsText" text="１組">
      <formula>NOT(ISERROR(SEARCH("１組",J16)))</formula>
    </cfRule>
  </conditionalFormatting>
  <conditionalFormatting sqref="J27:J31">
    <cfRule type="containsText" dxfId="441" priority="107" operator="containsText" text="6組">
      <formula>NOT(ISERROR(SEARCH("6組",J27)))</formula>
    </cfRule>
    <cfRule type="containsText" dxfId="440" priority="108" operator="containsText" text="５組">
      <formula>NOT(ISERROR(SEARCH("５組",J27)))</formula>
    </cfRule>
    <cfRule type="containsText" dxfId="439" priority="109" operator="containsText" text="5組">
      <formula>NOT(ISERROR(SEARCH("5組",J27)))</formula>
    </cfRule>
    <cfRule type="containsText" dxfId="438" priority="114" operator="containsText" text="２組">
      <formula>NOT(ISERROR(SEARCH("２組",J27)))</formula>
    </cfRule>
    <cfRule type="containsText" dxfId="437" priority="110" operator="containsText" text="４組">
      <formula>NOT(ISERROR(SEARCH("４組",J27)))</formula>
    </cfRule>
    <cfRule type="containsText" dxfId="436" priority="111" operator="containsText" text="4組">
      <formula>NOT(ISERROR(SEARCH("4組",J27)))</formula>
    </cfRule>
    <cfRule type="containsText" dxfId="435" priority="112" operator="containsText" text="３組">
      <formula>NOT(ISERROR(SEARCH("３組",J27)))</formula>
    </cfRule>
    <cfRule type="containsText" dxfId="434" priority="113" operator="containsText" text="3組">
      <formula>NOT(ISERROR(SEARCH("3組",J27)))</formula>
    </cfRule>
    <cfRule type="containsText" dxfId="433" priority="105" operator="containsText" text="女子">
      <formula>NOT(ISERROR(SEARCH("女子",J27)))</formula>
    </cfRule>
    <cfRule type="containsText" dxfId="432" priority="115" operator="containsText" text="2組">
      <formula>NOT(ISERROR(SEARCH("2組",J27)))</formula>
    </cfRule>
    <cfRule type="containsText" dxfId="431" priority="116" operator="containsText" text="1組">
      <formula>NOT(ISERROR(SEARCH("1組",J27)))</formula>
    </cfRule>
    <cfRule type="containsText" dxfId="430" priority="117" operator="containsText" text="１組">
      <formula>NOT(ISERROR(SEARCH("１組",J27)))</formula>
    </cfRule>
    <cfRule type="containsText" dxfId="429" priority="106" operator="containsText" text="６組">
      <formula>NOT(ISERROR(SEARCH("６組",J27)))</formula>
    </cfRule>
  </conditionalFormatting>
  <conditionalFormatting sqref="J33:J37">
    <cfRule type="containsText" dxfId="428" priority="95" operator="containsText" text="５組">
      <formula>NOT(ISERROR(SEARCH("５組",J33)))</formula>
    </cfRule>
    <cfRule type="containsText" dxfId="427" priority="104" operator="containsText" text="１組">
      <formula>NOT(ISERROR(SEARCH("１組",J33)))</formula>
    </cfRule>
    <cfRule type="containsText" dxfId="426" priority="103" operator="containsText" text="1組">
      <formula>NOT(ISERROR(SEARCH("1組",J33)))</formula>
    </cfRule>
    <cfRule type="containsText" dxfId="425" priority="102" operator="containsText" text="2組">
      <formula>NOT(ISERROR(SEARCH("2組",J33)))</formula>
    </cfRule>
    <cfRule type="containsText" dxfId="424" priority="101" operator="containsText" text="２組">
      <formula>NOT(ISERROR(SEARCH("２組",J33)))</formula>
    </cfRule>
    <cfRule type="containsText" dxfId="423" priority="100" operator="containsText" text="3組">
      <formula>NOT(ISERROR(SEARCH("3組",J33)))</formula>
    </cfRule>
    <cfRule type="containsText" dxfId="422" priority="99" operator="containsText" text="３組">
      <formula>NOT(ISERROR(SEARCH("３組",J33)))</formula>
    </cfRule>
    <cfRule type="containsText" dxfId="421" priority="98" operator="containsText" text="4組">
      <formula>NOT(ISERROR(SEARCH("4組",J33)))</formula>
    </cfRule>
    <cfRule type="containsText" dxfId="420" priority="97" operator="containsText" text="４組">
      <formula>NOT(ISERROR(SEARCH("４組",J33)))</formula>
    </cfRule>
    <cfRule type="containsText" dxfId="419" priority="96" operator="containsText" text="5組">
      <formula>NOT(ISERROR(SEARCH("5組",J33)))</formula>
    </cfRule>
    <cfRule type="containsText" dxfId="418" priority="94" operator="containsText" text="6組">
      <formula>NOT(ISERROR(SEARCH("6組",J33)))</formula>
    </cfRule>
    <cfRule type="containsText" dxfId="417" priority="93" operator="containsText" text="６組">
      <formula>NOT(ISERROR(SEARCH("６組",J33)))</formula>
    </cfRule>
    <cfRule type="containsText" dxfId="416" priority="92" operator="containsText" text="女子">
      <formula>NOT(ISERROR(SEARCH("女子",J33)))</formula>
    </cfRule>
  </conditionalFormatting>
  <conditionalFormatting sqref="J39:J43">
    <cfRule type="containsText" dxfId="415" priority="80" operator="containsText" text="６組">
      <formula>NOT(ISERROR(SEARCH("６組",J39)))</formula>
    </cfRule>
    <cfRule type="containsText" dxfId="414" priority="91" operator="containsText" text="１組">
      <formula>NOT(ISERROR(SEARCH("１組",J39)))</formula>
    </cfRule>
    <cfRule type="containsText" dxfId="413" priority="90" operator="containsText" text="1組">
      <formula>NOT(ISERROR(SEARCH("1組",J39)))</formula>
    </cfRule>
    <cfRule type="containsText" dxfId="412" priority="89" operator="containsText" text="2組">
      <formula>NOT(ISERROR(SEARCH("2組",J39)))</formula>
    </cfRule>
    <cfRule type="containsText" dxfId="411" priority="88" operator="containsText" text="２組">
      <formula>NOT(ISERROR(SEARCH("２組",J39)))</formula>
    </cfRule>
    <cfRule type="containsText" dxfId="410" priority="87" operator="containsText" text="3組">
      <formula>NOT(ISERROR(SEARCH("3組",J39)))</formula>
    </cfRule>
    <cfRule type="containsText" dxfId="409" priority="79" operator="containsText" text="女子">
      <formula>NOT(ISERROR(SEARCH("女子",J39)))</formula>
    </cfRule>
    <cfRule type="containsText" dxfId="408" priority="86" operator="containsText" text="３組">
      <formula>NOT(ISERROR(SEARCH("３組",J39)))</formula>
    </cfRule>
    <cfRule type="containsText" dxfId="407" priority="85" operator="containsText" text="4組">
      <formula>NOT(ISERROR(SEARCH("4組",J39)))</formula>
    </cfRule>
    <cfRule type="containsText" dxfId="406" priority="84" operator="containsText" text="４組">
      <formula>NOT(ISERROR(SEARCH("４組",J39)))</formula>
    </cfRule>
    <cfRule type="containsText" dxfId="405" priority="83" operator="containsText" text="5組">
      <formula>NOT(ISERROR(SEARCH("5組",J39)))</formula>
    </cfRule>
    <cfRule type="containsText" dxfId="404" priority="82" operator="containsText" text="５組">
      <formula>NOT(ISERROR(SEARCH("５組",J39)))</formula>
    </cfRule>
    <cfRule type="containsText" dxfId="403" priority="81" operator="containsText" text="6組">
      <formula>NOT(ISERROR(SEARCH("6組",J39)))</formula>
    </cfRule>
  </conditionalFormatting>
  <conditionalFormatting sqref="N4:N8">
    <cfRule type="containsText" dxfId="402" priority="429" operator="containsText" text="１組">
      <formula>NOT(ISERROR(SEARCH("１組",N4)))</formula>
    </cfRule>
    <cfRule type="containsText" dxfId="401" priority="417" operator="containsText" text="女子">
      <formula>NOT(ISERROR(SEARCH("女子",N4)))</formula>
    </cfRule>
    <cfRule type="containsText" dxfId="400" priority="418" operator="containsText" text="６組">
      <formula>NOT(ISERROR(SEARCH("６組",N4)))</formula>
    </cfRule>
    <cfRule type="containsText" dxfId="399" priority="419" operator="containsText" text="6組">
      <formula>NOT(ISERROR(SEARCH("6組",N4)))</formula>
    </cfRule>
    <cfRule type="containsText" dxfId="398" priority="420" operator="containsText" text="５組">
      <formula>NOT(ISERROR(SEARCH("５組",N4)))</formula>
    </cfRule>
    <cfRule type="containsText" dxfId="397" priority="421" operator="containsText" text="5組">
      <formula>NOT(ISERROR(SEARCH("5組",N4)))</formula>
    </cfRule>
    <cfRule type="containsText" dxfId="396" priority="422" operator="containsText" text="４組">
      <formula>NOT(ISERROR(SEARCH("４組",N4)))</formula>
    </cfRule>
    <cfRule type="containsText" dxfId="395" priority="423" operator="containsText" text="4組">
      <formula>NOT(ISERROR(SEARCH("4組",N4)))</formula>
    </cfRule>
    <cfRule type="containsText" dxfId="394" priority="424" operator="containsText" text="３組">
      <formula>NOT(ISERROR(SEARCH("３組",N4)))</formula>
    </cfRule>
    <cfRule type="containsText" dxfId="393" priority="425" operator="containsText" text="3組">
      <formula>NOT(ISERROR(SEARCH("3組",N4)))</formula>
    </cfRule>
    <cfRule type="containsText" dxfId="392" priority="426" operator="containsText" text="２組">
      <formula>NOT(ISERROR(SEARCH("２組",N4)))</formula>
    </cfRule>
    <cfRule type="containsText" dxfId="391" priority="427" operator="containsText" text="2組">
      <formula>NOT(ISERROR(SEARCH("2組",N4)))</formula>
    </cfRule>
    <cfRule type="containsText" dxfId="390" priority="428" operator="containsText" text="1組">
      <formula>NOT(ISERROR(SEARCH("1組",N4)))</formula>
    </cfRule>
  </conditionalFormatting>
  <conditionalFormatting sqref="N10:N14">
    <cfRule type="containsText" dxfId="389" priority="405" operator="containsText" text="６組">
      <formula>NOT(ISERROR(SEARCH("６組",N10)))</formula>
    </cfRule>
    <cfRule type="containsText" dxfId="388" priority="406" operator="containsText" text="6組">
      <formula>NOT(ISERROR(SEARCH("6組",N10)))</formula>
    </cfRule>
    <cfRule type="containsText" dxfId="387" priority="407" operator="containsText" text="５組">
      <formula>NOT(ISERROR(SEARCH("５組",N10)))</formula>
    </cfRule>
    <cfRule type="containsText" dxfId="386" priority="408" operator="containsText" text="5組">
      <formula>NOT(ISERROR(SEARCH("5組",N10)))</formula>
    </cfRule>
    <cfRule type="containsText" dxfId="385" priority="409" operator="containsText" text="４組">
      <formula>NOT(ISERROR(SEARCH("４組",N10)))</formula>
    </cfRule>
    <cfRule type="containsText" dxfId="384" priority="410" operator="containsText" text="4組">
      <formula>NOT(ISERROR(SEARCH("4組",N10)))</formula>
    </cfRule>
    <cfRule type="containsText" dxfId="383" priority="411" operator="containsText" text="３組">
      <formula>NOT(ISERROR(SEARCH("３組",N10)))</formula>
    </cfRule>
    <cfRule type="containsText" dxfId="382" priority="412" operator="containsText" text="3組">
      <formula>NOT(ISERROR(SEARCH("3組",N10)))</formula>
    </cfRule>
    <cfRule type="containsText" dxfId="381" priority="404" operator="containsText" text="女子">
      <formula>NOT(ISERROR(SEARCH("女子",N10)))</formula>
    </cfRule>
    <cfRule type="containsText" dxfId="380" priority="414" operator="containsText" text="2組">
      <formula>NOT(ISERROR(SEARCH("2組",N10)))</formula>
    </cfRule>
    <cfRule type="containsText" dxfId="379" priority="415" operator="containsText" text="1組">
      <formula>NOT(ISERROR(SEARCH("1組",N10)))</formula>
    </cfRule>
    <cfRule type="containsText" dxfId="378" priority="416" operator="containsText" text="１組">
      <formula>NOT(ISERROR(SEARCH("１組",N10)))</formula>
    </cfRule>
    <cfRule type="containsText" dxfId="377" priority="413" operator="containsText" text="２組">
      <formula>NOT(ISERROR(SEARCH("２組",N10)))</formula>
    </cfRule>
  </conditionalFormatting>
  <conditionalFormatting sqref="N16:N20">
    <cfRule type="containsText" dxfId="376" priority="391" operator="containsText" text="女子">
      <formula>NOT(ISERROR(SEARCH("女子",N16)))</formula>
    </cfRule>
    <cfRule type="containsText" dxfId="375" priority="403" operator="containsText" text="１組">
      <formula>NOT(ISERROR(SEARCH("１組",N16)))</formula>
    </cfRule>
    <cfRule type="containsText" dxfId="374" priority="402" operator="containsText" text="1組">
      <formula>NOT(ISERROR(SEARCH("1組",N16)))</formula>
    </cfRule>
    <cfRule type="containsText" dxfId="373" priority="401" operator="containsText" text="2組">
      <formula>NOT(ISERROR(SEARCH("2組",N16)))</formula>
    </cfRule>
    <cfRule type="containsText" dxfId="372" priority="400" operator="containsText" text="２組">
      <formula>NOT(ISERROR(SEARCH("２組",N16)))</formula>
    </cfRule>
    <cfRule type="containsText" dxfId="371" priority="399" operator="containsText" text="3組">
      <formula>NOT(ISERROR(SEARCH("3組",N16)))</formula>
    </cfRule>
    <cfRule type="containsText" dxfId="370" priority="398" operator="containsText" text="３組">
      <formula>NOT(ISERROR(SEARCH("３組",N16)))</formula>
    </cfRule>
    <cfRule type="containsText" dxfId="369" priority="397" operator="containsText" text="4組">
      <formula>NOT(ISERROR(SEARCH("4組",N16)))</formula>
    </cfRule>
    <cfRule type="containsText" dxfId="368" priority="396" operator="containsText" text="４組">
      <formula>NOT(ISERROR(SEARCH("４組",N16)))</formula>
    </cfRule>
    <cfRule type="containsText" dxfId="367" priority="395" operator="containsText" text="5組">
      <formula>NOT(ISERROR(SEARCH("5組",N16)))</formula>
    </cfRule>
    <cfRule type="containsText" dxfId="366" priority="394" operator="containsText" text="５組">
      <formula>NOT(ISERROR(SEARCH("５組",N16)))</formula>
    </cfRule>
    <cfRule type="containsText" dxfId="365" priority="393" operator="containsText" text="6組">
      <formula>NOT(ISERROR(SEARCH("6組",N16)))</formula>
    </cfRule>
    <cfRule type="containsText" dxfId="364" priority="392" operator="containsText" text="６組">
      <formula>NOT(ISERROR(SEARCH("６組",N16)))</formula>
    </cfRule>
  </conditionalFormatting>
  <conditionalFormatting sqref="N27:N31">
    <cfRule type="containsText" dxfId="363" priority="151" operator="containsText" text="３組">
      <formula>NOT(ISERROR(SEARCH("３組",N27)))</formula>
    </cfRule>
    <cfRule type="containsText" dxfId="362" priority="145" operator="containsText" text="６組">
      <formula>NOT(ISERROR(SEARCH("６組",N27)))</formula>
    </cfRule>
    <cfRule type="containsText" dxfId="361" priority="144" operator="containsText" text="女子">
      <formula>NOT(ISERROR(SEARCH("女子",N27)))</formula>
    </cfRule>
    <cfRule type="containsText" dxfId="360" priority="155" operator="containsText" text="1組">
      <formula>NOT(ISERROR(SEARCH("1組",N27)))</formula>
    </cfRule>
    <cfRule type="containsText" dxfId="359" priority="156" operator="containsText" text="１組">
      <formula>NOT(ISERROR(SEARCH("１組",N27)))</formula>
    </cfRule>
    <cfRule type="containsText" dxfId="358" priority="154" operator="containsText" text="2組">
      <formula>NOT(ISERROR(SEARCH("2組",N27)))</formula>
    </cfRule>
    <cfRule type="containsText" dxfId="357" priority="153" operator="containsText" text="２組">
      <formula>NOT(ISERROR(SEARCH("２組",N27)))</formula>
    </cfRule>
    <cfRule type="containsText" dxfId="356" priority="152" operator="containsText" text="3組">
      <formula>NOT(ISERROR(SEARCH("3組",N27)))</formula>
    </cfRule>
    <cfRule type="containsText" dxfId="355" priority="150" operator="containsText" text="4組">
      <formula>NOT(ISERROR(SEARCH("4組",N27)))</formula>
    </cfRule>
    <cfRule type="containsText" dxfId="354" priority="149" operator="containsText" text="４組">
      <formula>NOT(ISERROR(SEARCH("４組",N27)))</formula>
    </cfRule>
    <cfRule type="containsText" dxfId="353" priority="148" operator="containsText" text="5組">
      <formula>NOT(ISERROR(SEARCH("5組",N27)))</formula>
    </cfRule>
    <cfRule type="containsText" dxfId="352" priority="147" operator="containsText" text="５組">
      <formula>NOT(ISERROR(SEARCH("５組",N27)))</formula>
    </cfRule>
    <cfRule type="containsText" dxfId="351" priority="146" operator="containsText" text="6組">
      <formula>NOT(ISERROR(SEARCH("6組",N27)))</formula>
    </cfRule>
  </conditionalFormatting>
  <conditionalFormatting sqref="N33:N37">
    <cfRule type="containsText" dxfId="350" priority="133" operator="containsText" text="6組">
      <formula>NOT(ISERROR(SEARCH("6組",N33)))</formula>
    </cfRule>
    <cfRule type="containsText" dxfId="349" priority="134" operator="containsText" text="５組">
      <formula>NOT(ISERROR(SEARCH("５組",N33)))</formula>
    </cfRule>
    <cfRule type="containsText" dxfId="348" priority="135" operator="containsText" text="5組">
      <formula>NOT(ISERROR(SEARCH("5組",N33)))</formula>
    </cfRule>
    <cfRule type="containsText" dxfId="347" priority="136" operator="containsText" text="４組">
      <formula>NOT(ISERROR(SEARCH("４組",N33)))</formula>
    </cfRule>
    <cfRule type="containsText" dxfId="346" priority="137" operator="containsText" text="4組">
      <formula>NOT(ISERROR(SEARCH("4組",N33)))</formula>
    </cfRule>
    <cfRule type="containsText" dxfId="345" priority="138" operator="containsText" text="３組">
      <formula>NOT(ISERROR(SEARCH("３組",N33)))</formula>
    </cfRule>
    <cfRule type="containsText" dxfId="344" priority="139" operator="containsText" text="3組">
      <formula>NOT(ISERROR(SEARCH("3組",N33)))</formula>
    </cfRule>
    <cfRule type="containsText" dxfId="343" priority="140" operator="containsText" text="２組">
      <formula>NOT(ISERROR(SEARCH("２組",N33)))</formula>
    </cfRule>
    <cfRule type="containsText" dxfId="342" priority="141" operator="containsText" text="2組">
      <formula>NOT(ISERROR(SEARCH("2組",N33)))</formula>
    </cfRule>
    <cfRule type="containsText" dxfId="341" priority="142" operator="containsText" text="1組">
      <formula>NOT(ISERROR(SEARCH("1組",N33)))</formula>
    </cfRule>
    <cfRule type="containsText" dxfId="340" priority="143" operator="containsText" text="１組">
      <formula>NOT(ISERROR(SEARCH("１組",N33)))</formula>
    </cfRule>
    <cfRule type="containsText" dxfId="339" priority="132" operator="containsText" text="６組">
      <formula>NOT(ISERROR(SEARCH("６組",N33)))</formula>
    </cfRule>
    <cfRule type="containsText" dxfId="338" priority="131" operator="containsText" text="女子">
      <formula>NOT(ISERROR(SEARCH("女子",N33)))</formula>
    </cfRule>
  </conditionalFormatting>
  <conditionalFormatting sqref="N39:N43">
    <cfRule type="containsText" dxfId="337" priority="125" operator="containsText" text="３組">
      <formula>NOT(ISERROR(SEARCH("３組",N39)))</formula>
    </cfRule>
    <cfRule type="containsText" dxfId="336" priority="118" operator="containsText" text="女子">
      <formula>NOT(ISERROR(SEARCH("女子",N39)))</formula>
    </cfRule>
    <cfRule type="containsText" dxfId="335" priority="130" operator="containsText" text="１組">
      <formula>NOT(ISERROR(SEARCH("１組",N39)))</formula>
    </cfRule>
    <cfRule type="containsText" dxfId="334" priority="129" operator="containsText" text="1組">
      <formula>NOT(ISERROR(SEARCH("1組",N39)))</formula>
    </cfRule>
    <cfRule type="containsText" dxfId="333" priority="128" operator="containsText" text="2組">
      <formula>NOT(ISERROR(SEARCH("2組",N39)))</formula>
    </cfRule>
    <cfRule type="containsText" dxfId="332" priority="127" operator="containsText" text="２組">
      <formula>NOT(ISERROR(SEARCH("２組",N39)))</formula>
    </cfRule>
    <cfRule type="containsText" dxfId="331" priority="126" operator="containsText" text="3組">
      <formula>NOT(ISERROR(SEARCH("3組",N39)))</formula>
    </cfRule>
    <cfRule type="containsText" dxfId="330" priority="124" operator="containsText" text="4組">
      <formula>NOT(ISERROR(SEARCH("4組",N39)))</formula>
    </cfRule>
    <cfRule type="containsText" dxfId="329" priority="123" operator="containsText" text="４組">
      <formula>NOT(ISERROR(SEARCH("４組",N39)))</formula>
    </cfRule>
    <cfRule type="containsText" dxfId="328" priority="122" operator="containsText" text="5組">
      <formula>NOT(ISERROR(SEARCH("5組",N39)))</formula>
    </cfRule>
    <cfRule type="containsText" dxfId="327" priority="121" operator="containsText" text="５組">
      <formula>NOT(ISERROR(SEARCH("５組",N39)))</formula>
    </cfRule>
    <cfRule type="containsText" dxfId="326" priority="120" operator="containsText" text="6組">
      <formula>NOT(ISERROR(SEARCH("6組",N39)))</formula>
    </cfRule>
    <cfRule type="containsText" dxfId="325" priority="119" operator="containsText" text="６組">
      <formula>NOT(ISERROR(SEARCH("６組",N39)))</formula>
    </cfRule>
  </conditionalFormatting>
  <conditionalFormatting sqref="R4:R8">
    <cfRule type="containsText" dxfId="324" priority="432" operator="containsText" text="6組">
      <formula>NOT(ISERROR(SEARCH("6組",R4)))</formula>
    </cfRule>
    <cfRule type="containsText" dxfId="323" priority="433" operator="containsText" text="５組">
      <formula>NOT(ISERROR(SEARCH("５組",R4)))</formula>
    </cfRule>
    <cfRule type="containsText" dxfId="322" priority="434" operator="containsText" text="5組">
      <formula>NOT(ISERROR(SEARCH("5組",R4)))</formula>
    </cfRule>
    <cfRule type="containsText" dxfId="321" priority="435" operator="containsText" text="４組">
      <formula>NOT(ISERROR(SEARCH("４組",R4)))</formula>
    </cfRule>
    <cfRule type="containsText" dxfId="320" priority="436" operator="containsText" text="4組">
      <formula>NOT(ISERROR(SEARCH("4組",R4)))</formula>
    </cfRule>
    <cfRule type="containsText" dxfId="319" priority="430" operator="containsText" text="女子">
      <formula>NOT(ISERROR(SEARCH("女子",R4)))</formula>
    </cfRule>
    <cfRule type="containsText" dxfId="318" priority="438" operator="containsText" text="3組">
      <formula>NOT(ISERROR(SEARCH("3組",R4)))</formula>
    </cfRule>
    <cfRule type="containsText" dxfId="317" priority="437" operator="containsText" text="３組">
      <formula>NOT(ISERROR(SEARCH("３組",R4)))</formula>
    </cfRule>
    <cfRule type="containsText" dxfId="316" priority="439" operator="containsText" text="２組">
      <formula>NOT(ISERROR(SEARCH("２組",R4)))</formula>
    </cfRule>
    <cfRule type="containsText" dxfId="315" priority="440" operator="containsText" text="2組">
      <formula>NOT(ISERROR(SEARCH("2組",R4)))</formula>
    </cfRule>
    <cfRule type="containsText" dxfId="314" priority="441" operator="containsText" text="1組">
      <formula>NOT(ISERROR(SEARCH("1組",R4)))</formula>
    </cfRule>
    <cfRule type="containsText" dxfId="313" priority="442" operator="containsText" text="１組">
      <formula>NOT(ISERROR(SEARCH("１組",R4)))</formula>
    </cfRule>
    <cfRule type="containsText" dxfId="312" priority="431" operator="containsText" text="６組">
      <formula>NOT(ISERROR(SEARCH("６組",R4)))</formula>
    </cfRule>
  </conditionalFormatting>
  <conditionalFormatting sqref="R10:R14">
    <cfRule type="containsText" dxfId="311" priority="449" operator="containsText" text="4組">
      <formula>NOT(ISERROR(SEARCH("4組",R10)))</formula>
    </cfRule>
    <cfRule type="containsText" dxfId="310" priority="443" operator="containsText" text="女子">
      <formula>NOT(ISERROR(SEARCH("女子",R10)))</formula>
    </cfRule>
    <cfRule type="containsText" dxfId="309" priority="444" operator="containsText" text="６組">
      <formula>NOT(ISERROR(SEARCH("６組",R10)))</formula>
    </cfRule>
    <cfRule type="containsText" dxfId="308" priority="445" operator="containsText" text="6組">
      <formula>NOT(ISERROR(SEARCH("6組",R10)))</formula>
    </cfRule>
    <cfRule type="containsText" dxfId="307" priority="446" operator="containsText" text="５組">
      <formula>NOT(ISERROR(SEARCH("５組",R10)))</formula>
    </cfRule>
    <cfRule type="containsText" dxfId="306" priority="447" operator="containsText" text="5組">
      <formula>NOT(ISERROR(SEARCH("5組",R10)))</formula>
    </cfRule>
    <cfRule type="containsText" dxfId="305" priority="448" operator="containsText" text="４組">
      <formula>NOT(ISERROR(SEARCH("４組",R10)))</formula>
    </cfRule>
    <cfRule type="containsText" dxfId="304" priority="450" operator="containsText" text="３組">
      <formula>NOT(ISERROR(SEARCH("３組",R10)))</formula>
    </cfRule>
    <cfRule type="containsText" dxfId="303" priority="451" operator="containsText" text="3組">
      <formula>NOT(ISERROR(SEARCH("3組",R10)))</formula>
    </cfRule>
    <cfRule type="containsText" dxfId="302" priority="452" operator="containsText" text="２組">
      <formula>NOT(ISERROR(SEARCH("２組",R10)))</formula>
    </cfRule>
    <cfRule type="containsText" dxfId="301" priority="453" operator="containsText" text="2組">
      <formula>NOT(ISERROR(SEARCH("2組",R10)))</formula>
    </cfRule>
    <cfRule type="containsText" dxfId="300" priority="454" operator="containsText" text="1組">
      <formula>NOT(ISERROR(SEARCH("1組",R10)))</formula>
    </cfRule>
    <cfRule type="containsText" dxfId="299" priority="455" operator="containsText" text="１組">
      <formula>NOT(ISERROR(SEARCH("１組",R10)))</formula>
    </cfRule>
  </conditionalFormatting>
  <conditionalFormatting sqref="R16:R20">
    <cfRule type="containsText" dxfId="298" priority="468" operator="containsText" text="１組">
      <formula>NOT(ISERROR(SEARCH("１組",R16)))</formula>
    </cfRule>
    <cfRule type="containsText" dxfId="297" priority="461" operator="containsText" text="４組">
      <formula>NOT(ISERROR(SEARCH("４組",R16)))</formula>
    </cfRule>
    <cfRule type="containsText" dxfId="296" priority="462" operator="containsText" text="4組">
      <formula>NOT(ISERROR(SEARCH("4組",R16)))</formula>
    </cfRule>
    <cfRule type="containsText" dxfId="295" priority="467" operator="containsText" text="1組">
      <formula>NOT(ISERROR(SEARCH("1組",R16)))</formula>
    </cfRule>
    <cfRule type="containsText" dxfId="294" priority="466" operator="containsText" text="2組">
      <formula>NOT(ISERROR(SEARCH("2組",R16)))</formula>
    </cfRule>
    <cfRule type="containsText" dxfId="293" priority="465" operator="containsText" text="２組">
      <formula>NOT(ISERROR(SEARCH("２組",R16)))</formula>
    </cfRule>
    <cfRule type="containsText" dxfId="292" priority="464" operator="containsText" text="3組">
      <formula>NOT(ISERROR(SEARCH("3組",R16)))</formula>
    </cfRule>
    <cfRule type="containsText" dxfId="291" priority="456" operator="containsText" text="女子">
      <formula>NOT(ISERROR(SEARCH("女子",R16)))</formula>
    </cfRule>
    <cfRule type="containsText" dxfId="290" priority="457" operator="containsText" text="６組">
      <formula>NOT(ISERROR(SEARCH("６組",R16)))</formula>
    </cfRule>
    <cfRule type="containsText" dxfId="289" priority="458" operator="containsText" text="6組">
      <formula>NOT(ISERROR(SEARCH("6組",R16)))</formula>
    </cfRule>
    <cfRule type="containsText" dxfId="288" priority="459" operator="containsText" text="５組">
      <formula>NOT(ISERROR(SEARCH("５組",R16)))</formula>
    </cfRule>
    <cfRule type="containsText" dxfId="287" priority="463" operator="containsText" text="３組">
      <formula>NOT(ISERROR(SEARCH("３組",R16)))</formula>
    </cfRule>
    <cfRule type="containsText" dxfId="286" priority="460" operator="containsText" text="5組">
      <formula>NOT(ISERROR(SEARCH("5組",R16)))</formula>
    </cfRule>
  </conditionalFormatting>
  <conditionalFormatting sqref="R27:R31">
    <cfRule type="containsText" dxfId="285" priority="190" operator="containsText" text="３組">
      <formula>NOT(ISERROR(SEARCH("３組",R27)))</formula>
    </cfRule>
    <cfRule type="containsText" dxfId="284" priority="195" operator="containsText" text="１組">
      <formula>NOT(ISERROR(SEARCH("１組",R27)))</formula>
    </cfRule>
    <cfRule type="containsText" dxfId="283" priority="194" operator="containsText" text="1組">
      <formula>NOT(ISERROR(SEARCH("1組",R27)))</formula>
    </cfRule>
    <cfRule type="containsText" dxfId="282" priority="193" operator="containsText" text="2組">
      <formula>NOT(ISERROR(SEARCH("2組",R27)))</formula>
    </cfRule>
    <cfRule type="containsText" dxfId="281" priority="192" operator="containsText" text="２組">
      <formula>NOT(ISERROR(SEARCH("２組",R27)))</formula>
    </cfRule>
    <cfRule type="containsText" dxfId="280" priority="191" operator="containsText" text="3組">
      <formula>NOT(ISERROR(SEARCH("3組",R27)))</formula>
    </cfRule>
    <cfRule type="containsText" dxfId="279" priority="186" operator="containsText" text="５組">
      <formula>NOT(ISERROR(SEARCH("５組",R27)))</formula>
    </cfRule>
    <cfRule type="containsText" dxfId="278" priority="188" operator="containsText" text="４組">
      <formula>NOT(ISERROR(SEARCH("４組",R27)))</formula>
    </cfRule>
    <cfRule type="containsText" dxfId="277" priority="187" operator="containsText" text="5組">
      <formula>NOT(ISERROR(SEARCH("5組",R27)))</formula>
    </cfRule>
    <cfRule type="containsText" dxfId="276" priority="185" operator="containsText" text="6組">
      <formula>NOT(ISERROR(SEARCH("6組",R27)))</formula>
    </cfRule>
    <cfRule type="containsText" dxfId="275" priority="184" operator="containsText" text="６組">
      <formula>NOT(ISERROR(SEARCH("６組",R27)))</formula>
    </cfRule>
    <cfRule type="containsText" dxfId="274" priority="183" operator="containsText" text="女子">
      <formula>NOT(ISERROR(SEARCH("女子",R27)))</formula>
    </cfRule>
    <cfRule type="containsText" dxfId="273" priority="189" operator="containsText" text="4組">
      <formula>NOT(ISERROR(SEARCH("4組",R27)))</formula>
    </cfRule>
  </conditionalFormatting>
  <conditionalFormatting sqref="R33:R37">
    <cfRule type="containsText" dxfId="272" priority="177" operator="containsText" text="３組">
      <formula>NOT(ISERROR(SEARCH("３組",R33)))</formula>
    </cfRule>
    <cfRule type="containsText" dxfId="271" priority="172" operator="containsText" text="6組">
      <formula>NOT(ISERROR(SEARCH("6組",R33)))</formula>
    </cfRule>
    <cfRule type="containsText" dxfId="270" priority="173" operator="containsText" text="５組">
      <formula>NOT(ISERROR(SEARCH("５組",R33)))</formula>
    </cfRule>
    <cfRule type="containsText" dxfId="269" priority="174" operator="containsText" text="5組">
      <formula>NOT(ISERROR(SEARCH("5組",R33)))</formula>
    </cfRule>
    <cfRule type="containsText" dxfId="268" priority="175" operator="containsText" text="４組">
      <formula>NOT(ISERROR(SEARCH("４組",R33)))</formula>
    </cfRule>
    <cfRule type="containsText" dxfId="267" priority="176" operator="containsText" text="4組">
      <formula>NOT(ISERROR(SEARCH("4組",R33)))</formula>
    </cfRule>
    <cfRule type="containsText" dxfId="266" priority="170" operator="containsText" text="女子">
      <formula>NOT(ISERROR(SEARCH("女子",R33)))</formula>
    </cfRule>
    <cfRule type="containsText" dxfId="265" priority="178" operator="containsText" text="3組">
      <formula>NOT(ISERROR(SEARCH("3組",R33)))</formula>
    </cfRule>
    <cfRule type="containsText" dxfId="264" priority="182" operator="containsText" text="１組">
      <formula>NOT(ISERROR(SEARCH("１組",R33)))</formula>
    </cfRule>
    <cfRule type="containsText" dxfId="263" priority="181" operator="containsText" text="1組">
      <formula>NOT(ISERROR(SEARCH("1組",R33)))</formula>
    </cfRule>
    <cfRule type="containsText" dxfId="262" priority="180" operator="containsText" text="2組">
      <formula>NOT(ISERROR(SEARCH("2組",R33)))</formula>
    </cfRule>
    <cfRule type="containsText" dxfId="261" priority="179" operator="containsText" text="２組">
      <formula>NOT(ISERROR(SEARCH("２組",R33)))</formula>
    </cfRule>
    <cfRule type="containsText" dxfId="260" priority="171" operator="containsText" text="６組">
      <formula>NOT(ISERROR(SEARCH("６組",R33)))</formula>
    </cfRule>
  </conditionalFormatting>
  <conditionalFormatting sqref="R39:R43">
    <cfRule type="containsText" dxfId="259" priority="162" operator="containsText" text="４組">
      <formula>NOT(ISERROR(SEARCH("４組",R39)))</formula>
    </cfRule>
    <cfRule type="containsText" dxfId="258" priority="161" operator="containsText" text="5組">
      <formula>NOT(ISERROR(SEARCH("5組",R39)))</formula>
    </cfRule>
    <cfRule type="containsText" dxfId="257" priority="160" operator="containsText" text="５組">
      <formula>NOT(ISERROR(SEARCH("５組",R39)))</formula>
    </cfRule>
    <cfRule type="containsText" dxfId="256" priority="159" operator="containsText" text="6組">
      <formula>NOT(ISERROR(SEARCH("6組",R39)))</formula>
    </cfRule>
    <cfRule type="containsText" dxfId="255" priority="157" operator="containsText" text="女子">
      <formula>NOT(ISERROR(SEARCH("女子",R39)))</formula>
    </cfRule>
    <cfRule type="containsText" dxfId="254" priority="158" operator="containsText" text="６組">
      <formula>NOT(ISERROR(SEARCH("６組",R39)))</formula>
    </cfRule>
    <cfRule type="containsText" dxfId="253" priority="169" operator="containsText" text="１組">
      <formula>NOT(ISERROR(SEARCH("１組",R39)))</formula>
    </cfRule>
    <cfRule type="containsText" dxfId="252" priority="168" operator="containsText" text="1組">
      <formula>NOT(ISERROR(SEARCH("1組",R39)))</formula>
    </cfRule>
    <cfRule type="containsText" dxfId="251" priority="167" operator="containsText" text="2組">
      <formula>NOT(ISERROR(SEARCH("2組",R39)))</formula>
    </cfRule>
    <cfRule type="containsText" dxfId="250" priority="166" operator="containsText" text="２組">
      <formula>NOT(ISERROR(SEARCH("２組",R39)))</formula>
    </cfRule>
    <cfRule type="containsText" dxfId="249" priority="165" operator="containsText" text="3組">
      <formula>NOT(ISERROR(SEARCH("3組",R39)))</formula>
    </cfRule>
    <cfRule type="containsText" dxfId="248" priority="164" operator="containsText" text="３組">
      <formula>NOT(ISERROR(SEARCH("３組",R39)))</formula>
    </cfRule>
    <cfRule type="containsText" dxfId="247" priority="163" operator="containsText" text="4組">
      <formula>NOT(ISERROR(SEARCH("4組",R39)))</formula>
    </cfRule>
  </conditionalFormatting>
  <conditionalFormatting sqref="V4:V8">
    <cfRule type="containsText" dxfId="246" priority="507" operator="containsText" text="１組">
      <formula>NOT(ISERROR(SEARCH("１組",V4)))</formula>
    </cfRule>
    <cfRule type="containsText" dxfId="245" priority="496" operator="containsText" text="６組">
      <formula>NOT(ISERROR(SEARCH("６組",V4)))</formula>
    </cfRule>
    <cfRule type="containsText" dxfId="244" priority="506" operator="containsText" text="1組">
      <formula>NOT(ISERROR(SEARCH("1組",V4)))</formula>
    </cfRule>
    <cfRule type="containsText" dxfId="243" priority="505" operator="containsText" text="2組">
      <formula>NOT(ISERROR(SEARCH("2組",V4)))</formula>
    </cfRule>
    <cfRule type="containsText" dxfId="242" priority="504" operator="containsText" text="２組">
      <formula>NOT(ISERROR(SEARCH("２組",V4)))</formula>
    </cfRule>
    <cfRule type="containsText" dxfId="241" priority="503" operator="containsText" text="3組">
      <formula>NOT(ISERROR(SEARCH("3組",V4)))</formula>
    </cfRule>
    <cfRule type="containsText" dxfId="240" priority="502" operator="containsText" text="３組">
      <formula>NOT(ISERROR(SEARCH("３組",V4)))</formula>
    </cfRule>
    <cfRule type="containsText" dxfId="239" priority="501" operator="containsText" text="4組">
      <formula>NOT(ISERROR(SEARCH("4組",V4)))</formula>
    </cfRule>
    <cfRule type="containsText" dxfId="238" priority="500" operator="containsText" text="４組">
      <formula>NOT(ISERROR(SEARCH("４組",V4)))</formula>
    </cfRule>
    <cfRule type="containsText" dxfId="237" priority="499" operator="containsText" text="5組">
      <formula>NOT(ISERROR(SEARCH("5組",V4)))</formula>
    </cfRule>
    <cfRule type="containsText" dxfId="236" priority="498" operator="containsText" text="５組">
      <formula>NOT(ISERROR(SEARCH("５組",V4)))</formula>
    </cfRule>
    <cfRule type="containsText" dxfId="235" priority="497" operator="containsText" text="6組">
      <formula>NOT(ISERROR(SEARCH("6組",V4)))</formula>
    </cfRule>
    <cfRule type="containsText" dxfId="234" priority="495" operator="containsText" text="女子">
      <formula>NOT(ISERROR(SEARCH("女子",V4)))</formula>
    </cfRule>
  </conditionalFormatting>
  <conditionalFormatting sqref="V10:V14">
    <cfRule type="containsText" dxfId="233" priority="485" operator="containsText" text="５組">
      <formula>NOT(ISERROR(SEARCH("５組",V10)))</formula>
    </cfRule>
    <cfRule type="containsText" dxfId="232" priority="482" operator="containsText" text="女子">
      <formula>NOT(ISERROR(SEARCH("女子",V10)))</formula>
    </cfRule>
    <cfRule type="containsText" dxfId="231" priority="483" operator="containsText" text="６組">
      <formula>NOT(ISERROR(SEARCH("６組",V10)))</formula>
    </cfRule>
    <cfRule type="containsText" dxfId="230" priority="484" operator="containsText" text="6組">
      <formula>NOT(ISERROR(SEARCH("6組",V10)))</formula>
    </cfRule>
    <cfRule type="containsText" dxfId="229" priority="486" operator="containsText" text="5組">
      <formula>NOT(ISERROR(SEARCH("5組",V10)))</formula>
    </cfRule>
    <cfRule type="containsText" dxfId="228" priority="487" operator="containsText" text="４組">
      <formula>NOT(ISERROR(SEARCH("４組",V10)))</formula>
    </cfRule>
    <cfRule type="containsText" dxfId="227" priority="488" operator="containsText" text="4組">
      <formula>NOT(ISERROR(SEARCH("4組",V10)))</formula>
    </cfRule>
    <cfRule type="containsText" dxfId="226" priority="489" operator="containsText" text="３組">
      <formula>NOT(ISERROR(SEARCH("３組",V10)))</formula>
    </cfRule>
    <cfRule type="containsText" dxfId="225" priority="490" operator="containsText" text="3組">
      <formula>NOT(ISERROR(SEARCH("3組",V10)))</formula>
    </cfRule>
    <cfRule type="containsText" dxfId="224" priority="491" operator="containsText" text="２組">
      <formula>NOT(ISERROR(SEARCH("２組",V10)))</formula>
    </cfRule>
    <cfRule type="containsText" dxfId="223" priority="492" operator="containsText" text="2組">
      <formula>NOT(ISERROR(SEARCH("2組",V10)))</formula>
    </cfRule>
    <cfRule type="containsText" dxfId="222" priority="493" operator="containsText" text="1組">
      <formula>NOT(ISERROR(SEARCH("1組",V10)))</formula>
    </cfRule>
    <cfRule type="containsText" dxfId="221" priority="494" operator="containsText" text="１組">
      <formula>NOT(ISERROR(SEARCH("１組",V10)))</formula>
    </cfRule>
  </conditionalFormatting>
  <conditionalFormatting sqref="V16:V20">
    <cfRule type="containsText" dxfId="220" priority="470" operator="containsText" text="６組">
      <formula>NOT(ISERROR(SEARCH("６組",V16)))</formula>
    </cfRule>
    <cfRule type="containsText" dxfId="219" priority="481" operator="containsText" text="１組">
      <formula>NOT(ISERROR(SEARCH("１組",V16)))</formula>
    </cfRule>
    <cfRule type="containsText" dxfId="218" priority="480" operator="containsText" text="1組">
      <formula>NOT(ISERROR(SEARCH("1組",V16)))</formula>
    </cfRule>
    <cfRule type="containsText" dxfId="217" priority="479" operator="containsText" text="2組">
      <formula>NOT(ISERROR(SEARCH("2組",V16)))</formula>
    </cfRule>
    <cfRule type="containsText" dxfId="216" priority="478" operator="containsText" text="２組">
      <formula>NOT(ISERROR(SEARCH("２組",V16)))</formula>
    </cfRule>
    <cfRule type="containsText" dxfId="215" priority="477" operator="containsText" text="3組">
      <formula>NOT(ISERROR(SEARCH("3組",V16)))</formula>
    </cfRule>
    <cfRule type="containsText" dxfId="214" priority="476" operator="containsText" text="３組">
      <formula>NOT(ISERROR(SEARCH("３組",V16)))</formula>
    </cfRule>
    <cfRule type="containsText" dxfId="213" priority="475" operator="containsText" text="4組">
      <formula>NOT(ISERROR(SEARCH("4組",V16)))</formula>
    </cfRule>
    <cfRule type="containsText" dxfId="212" priority="474" operator="containsText" text="４組">
      <formula>NOT(ISERROR(SEARCH("４組",V16)))</formula>
    </cfRule>
    <cfRule type="containsText" dxfId="211" priority="473" operator="containsText" text="5組">
      <formula>NOT(ISERROR(SEARCH("5組",V16)))</formula>
    </cfRule>
    <cfRule type="containsText" dxfId="210" priority="472" operator="containsText" text="５組">
      <formula>NOT(ISERROR(SEARCH("５組",V16)))</formula>
    </cfRule>
    <cfRule type="containsText" dxfId="209" priority="471" operator="containsText" text="6組">
      <formula>NOT(ISERROR(SEARCH("6組",V16)))</formula>
    </cfRule>
    <cfRule type="containsText" dxfId="208" priority="469" operator="containsText" text="女子">
      <formula>NOT(ISERROR(SEARCH("女子",V16)))</formula>
    </cfRule>
  </conditionalFormatting>
  <conditionalFormatting sqref="V27:V31">
    <cfRule type="containsText" dxfId="207" priority="229" operator="containsText" text="３組">
      <formula>NOT(ISERROR(SEARCH("３組",V27)))</formula>
    </cfRule>
    <cfRule type="containsText" dxfId="206" priority="222" operator="containsText" text="女子">
      <formula>NOT(ISERROR(SEARCH("女子",V27)))</formula>
    </cfRule>
    <cfRule type="containsText" dxfId="205" priority="223" operator="containsText" text="６組">
      <formula>NOT(ISERROR(SEARCH("６組",V27)))</formula>
    </cfRule>
    <cfRule type="containsText" dxfId="204" priority="224" operator="containsText" text="6組">
      <formula>NOT(ISERROR(SEARCH("6組",V27)))</formula>
    </cfRule>
    <cfRule type="containsText" dxfId="203" priority="225" operator="containsText" text="５組">
      <formula>NOT(ISERROR(SEARCH("５組",V27)))</formula>
    </cfRule>
    <cfRule type="containsText" dxfId="202" priority="226" operator="containsText" text="5組">
      <formula>NOT(ISERROR(SEARCH("5組",V27)))</formula>
    </cfRule>
    <cfRule type="containsText" dxfId="201" priority="227" operator="containsText" text="４組">
      <formula>NOT(ISERROR(SEARCH("４組",V27)))</formula>
    </cfRule>
    <cfRule type="containsText" dxfId="200" priority="228" operator="containsText" text="4組">
      <formula>NOT(ISERROR(SEARCH("4組",V27)))</formula>
    </cfRule>
    <cfRule type="containsText" dxfId="199" priority="230" operator="containsText" text="3組">
      <formula>NOT(ISERROR(SEARCH("3組",V27)))</formula>
    </cfRule>
    <cfRule type="containsText" dxfId="198" priority="231" operator="containsText" text="２組">
      <formula>NOT(ISERROR(SEARCH("２組",V27)))</formula>
    </cfRule>
    <cfRule type="containsText" dxfId="197" priority="232" operator="containsText" text="2組">
      <formula>NOT(ISERROR(SEARCH("2組",V27)))</formula>
    </cfRule>
    <cfRule type="containsText" dxfId="196" priority="233" operator="containsText" text="1組">
      <formula>NOT(ISERROR(SEARCH("1組",V27)))</formula>
    </cfRule>
    <cfRule type="containsText" dxfId="195" priority="234" operator="containsText" text="１組">
      <formula>NOT(ISERROR(SEARCH("１組",V27)))</formula>
    </cfRule>
  </conditionalFormatting>
  <conditionalFormatting sqref="V33:V37">
    <cfRule type="containsText" dxfId="194" priority="216" operator="containsText" text="３組">
      <formula>NOT(ISERROR(SEARCH("３組",V33)))</formula>
    </cfRule>
    <cfRule type="containsText" dxfId="193" priority="209" operator="containsText" text="女子">
      <formula>NOT(ISERROR(SEARCH("女子",V33)))</formula>
    </cfRule>
    <cfRule type="containsText" dxfId="192" priority="221" operator="containsText" text="１組">
      <formula>NOT(ISERROR(SEARCH("１組",V33)))</formula>
    </cfRule>
    <cfRule type="containsText" dxfId="191" priority="218" operator="containsText" text="２組">
      <formula>NOT(ISERROR(SEARCH("２組",V33)))</formula>
    </cfRule>
    <cfRule type="containsText" dxfId="190" priority="217" operator="containsText" text="3組">
      <formula>NOT(ISERROR(SEARCH("3組",V33)))</formula>
    </cfRule>
    <cfRule type="containsText" dxfId="189" priority="219" operator="containsText" text="2組">
      <formula>NOT(ISERROR(SEARCH("2組",V33)))</formula>
    </cfRule>
    <cfRule type="containsText" dxfId="188" priority="220" operator="containsText" text="1組">
      <formula>NOT(ISERROR(SEARCH("1組",V33)))</formula>
    </cfRule>
    <cfRule type="containsText" dxfId="187" priority="215" operator="containsText" text="4組">
      <formula>NOT(ISERROR(SEARCH("4組",V33)))</formula>
    </cfRule>
    <cfRule type="containsText" dxfId="186" priority="214" operator="containsText" text="４組">
      <formula>NOT(ISERROR(SEARCH("４組",V33)))</formula>
    </cfRule>
    <cfRule type="containsText" dxfId="185" priority="213" operator="containsText" text="5組">
      <formula>NOT(ISERROR(SEARCH("5組",V33)))</formula>
    </cfRule>
    <cfRule type="containsText" dxfId="184" priority="212" operator="containsText" text="５組">
      <formula>NOT(ISERROR(SEARCH("５組",V33)))</formula>
    </cfRule>
    <cfRule type="containsText" dxfId="183" priority="211" operator="containsText" text="6組">
      <formula>NOT(ISERROR(SEARCH("6組",V33)))</formula>
    </cfRule>
    <cfRule type="containsText" dxfId="182" priority="210" operator="containsText" text="６組">
      <formula>NOT(ISERROR(SEARCH("６組",V33)))</formula>
    </cfRule>
  </conditionalFormatting>
  <conditionalFormatting sqref="V39:V43">
    <cfRule type="containsText" dxfId="181" priority="196" operator="containsText" text="女子">
      <formula>NOT(ISERROR(SEARCH("女子",V39)))</formula>
    </cfRule>
    <cfRule type="containsText" dxfId="180" priority="197" operator="containsText" text="６組">
      <formula>NOT(ISERROR(SEARCH("６組",V39)))</formula>
    </cfRule>
    <cfRule type="containsText" dxfId="179" priority="198" operator="containsText" text="6組">
      <formula>NOT(ISERROR(SEARCH("6組",V39)))</formula>
    </cfRule>
    <cfRule type="containsText" dxfId="178" priority="199" operator="containsText" text="５組">
      <formula>NOT(ISERROR(SEARCH("５組",V39)))</formula>
    </cfRule>
    <cfRule type="containsText" dxfId="177" priority="200" operator="containsText" text="5組">
      <formula>NOT(ISERROR(SEARCH("5組",V39)))</formula>
    </cfRule>
    <cfRule type="containsText" dxfId="176" priority="201" operator="containsText" text="４組">
      <formula>NOT(ISERROR(SEARCH("４組",V39)))</formula>
    </cfRule>
    <cfRule type="containsText" dxfId="175" priority="202" operator="containsText" text="4組">
      <formula>NOT(ISERROR(SEARCH("4組",V39)))</formula>
    </cfRule>
    <cfRule type="containsText" dxfId="174" priority="203" operator="containsText" text="３組">
      <formula>NOT(ISERROR(SEARCH("３組",V39)))</formula>
    </cfRule>
    <cfRule type="containsText" dxfId="173" priority="204" operator="containsText" text="3組">
      <formula>NOT(ISERROR(SEARCH("3組",V39)))</formula>
    </cfRule>
    <cfRule type="containsText" dxfId="172" priority="205" operator="containsText" text="２組">
      <formula>NOT(ISERROR(SEARCH("２組",V39)))</formula>
    </cfRule>
    <cfRule type="containsText" dxfId="171" priority="206" operator="containsText" text="2組">
      <formula>NOT(ISERROR(SEARCH("2組",V39)))</formula>
    </cfRule>
    <cfRule type="containsText" dxfId="170" priority="207" operator="containsText" text="1組">
      <formula>NOT(ISERROR(SEARCH("1組",V39)))</formula>
    </cfRule>
    <cfRule type="containsText" dxfId="169" priority="208" operator="containsText" text="１組">
      <formula>NOT(ISERROR(SEARCH("１組",V39)))</formula>
    </cfRule>
  </conditionalFormatting>
  <conditionalFormatting sqref="Z4:Z8">
    <cfRule type="containsText" dxfId="168" priority="540" operator="containsText" text="4組">
      <formula>NOT(ISERROR(SEARCH("4組",Z4)))</formula>
    </cfRule>
    <cfRule type="containsText" dxfId="167" priority="539" operator="containsText" text="４組">
      <formula>NOT(ISERROR(SEARCH("４組",Z4)))</formula>
    </cfRule>
    <cfRule type="containsText" dxfId="166" priority="537" operator="containsText" text="５組">
      <formula>NOT(ISERROR(SEARCH("５組",Z4)))</formula>
    </cfRule>
    <cfRule type="containsText" dxfId="165" priority="536" operator="containsText" text="6組">
      <formula>NOT(ISERROR(SEARCH("6組",Z4)))</formula>
    </cfRule>
    <cfRule type="containsText" dxfId="164" priority="535" operator="containsText" text="６組">
      <formula>NOT(ISERROR(SEARCH("６組",Z4)))</formula>
    </cfRule>
    <cfRule type="containsText" dxfId="163" priority="534" operator="containsText" text="女子">
      <formula>NOT(ISERROR(SEARCH("女子",Z4)))</formula>
    </cfRule>
    <cfRule type="containsText" dxfId="162" priority="538" operator="containsText" text="5組">
      <formula>NOT(ISERROR(SEARCH("5組",Z4)))</formula>
    </cfRule>
    <cfRule type="containsText" dxfId="161" priority="546" operator="containsText" text="１組">
      <formula>NOT(ISERROR(SEARCH("１組",Z4)))</formula>
    </cfRule>
    <cfRule type="containsText" dxfId="160" priority="545" operator="containsText" text="1組">
      <formula>NOT(ISERROR(SEARCH("1組",Z4)))</formula>
    </cfRule>
    <cfRule type="containsText" dxfId="159" priority="544" operator="containsText" text="2組">
      <formula>NOT(ISERROR(SEARCH("2組",Z4)))</formula>
    </cfRule>
    <cfRule type="containsText" dxfId="158" priority="543" operator="containsText" text="２組">
      <formula>NOT(ISERROR(SEARCH("２組",Z4)))</formula>
    </cfRule>
    <cfRule type="containsText" dxfId="157" priority="542" operator="containsText" text="3組">
      <formula>NOT(ISERROR(SEARCH("3組",Z4)))</formula>
    </cfRule>
    <cfRule type="containsText" dxfId="156" priority="541" operator="containsText" text="３組">
      <formula>NOT(ISERROR(SEARCH("３組",Z4)))</formula>
    </cfRule>
  </conditionalFormatting>
  <conditionalFormatting sqref="Z10:Z14">
    <cfRule type="containsText" dxfId="155" priority="531" operator="containsText" text="2組">
      <formula>NOT(ISERROR(SEARCH("2組",Z10)))</formula>
    </cfRule>
    <cfRule type="containsText" dxfId="154" priority="530" operator="containsText" text="２組">
      <formula>NOT(ISERROR(SEARCH("２組",Z10)))</formula>
    </cfRule>
    <cfRule type="containsText" dxfId="153" priority="532" operator="containsText" text="1組">
      <formula>NOT(ISERROR(SEARCH("1組",Z10)))</formula>
    </cfRule>
    <cfRule type="containsText" dxfId="152" priority="533" operator="containsText" text="１組">
      <formula>NOT(ISERROR(SEARCH("１組",Z10)))</formula>
    </cfRule>
    <cfRule type="containsText" dxfId="151" priority="523" operator="containsText" text="6組">
      <formula>NOT(ISERROR(SEARCH("6組",Z10)))</formula>
    </cfRule>
    <cfRule type="containsText" dxfId="150" priority="529" operator="containsText" text="3組">
      <formula>NOT(ISERROR(SEARCH("3組",Z10)))</formula>
    </cfRule>
    <cfRule type="containsText" dxfId="149" priority="528" operator="containsText" text="３組">
      <formula>NOT(ISERROR(SEARCH("３組",Z10)))</formula>
    </cfRule>
    <cfRule type="containsText" dxfId="148" priority="527" operator="containsText" text="4組">
      <formula>NOT(ISERROR(SEARCH("4組",Z10)))</formula>
    </cfRule>
    <cfRule type="containsText" dxfId="147" priority="526" operator="containsText" text="４組">
      <formula>NOT(ISERROR(SEARCH("４組",Z10)))</formula>
    </cfRule>
    <cfRule type="containsText" dxfId="146" priority="525" operator="containsText" text="5組">
      <formula>NOT(ISERROR(SEARCH("5組",Z10)))</formula>
    </cfRule>
    <cfRule type="containsText" dxfId="145" priority="524" operator="containsText" text="５組">
      <formula>NOT(ISERROR(SEARCH("５組",Z10)))</formula>
    </cfRule>
    <cfRule type="containsText" dxfId="144" priority="522" operator="containsText" text="６組">
      <formula>NOT(ISERROR(SEARCH("６組",Z10)))</formula>
    </cfRule>
    <cfRule type="containsText" dxfId="143" priority="521" operator="containsText" text="女子">
      <formula>NOT(ISERROR(SEARCH("女子",Z10)))</formula>
    </cfRule>
  </conditionalFormatting>
  <conditionalFormatting sqref="Z16:Z20">
    <cfRule type="containsText" dxfId="142" priority="517" operator="containsText" text="２組">
      <formula>NOT(ISERROR(SEARCH("２組",Z16)))</formula>
    </cfRule>
    <cfRule type="containsText" dxfId="141" priority="508" operator="containsText" text="女子">
      <formula>NOT(ISERROR(SEARCH("女子",Z16)))</formula>
    </cfRule>
    <cfRule type="containsText" dxfId="140" priority="520" operator="containsText" text="１組">
      <formula>NOT(ISERROR(SEARCH("１組",Z16)))</formula>
    </cfRule>
    <cfRule type="containsText" dxfId="139" priority="519" operator="containsText" text="1組">
      <formula>NOT(ISERROR(SEARCH("1組",Z16)))</formula>
    </cfRule>
    <cfRule type="containsText" dxfId="138" priority="518" operator="containsText" text="2組">
      <formula>NOT(ISERROR(SEARCH("2組",Z16)))</formula>
    </cfRule>
    <cfRule type="containsText" dxfId="137" priority="516" operator="containsText" text="3組">
      <formula>NOT(ISERROR(SEARCH("3組",Z16)))</formula>
    </cfRule>
    <cfRule type="containsText" dxfId="136" priority="515" operator="containsText" text="３組">
      <formula>NOT(ISERROR(SEARCH("３組",Z16)))</formula>
    </cfRule>
    <cfRule type="containsText" dxfId="135" priority="514" operator="containsText" text="4組">
      <formula>NOT(ISERROR(SEARCH("4組",Z16)))</formula>
    </cfRule>
    <cfRule type="containsText" dxfId="134" priority="513" operator="containsText" text="４組">
      <formula>NOT(ISERROR(SEARCH("４組",Z16)))</formula>
    </cfRule>
    <cfRule type="containsText" dxfId="133" priority="512" operator="containsText" text="5組">
      <formula>NOT(ISERROR(SEARCH("5組",Z16)))</formula>
    </cfRule>
    <cfRule type="containsText" dxfId="132" priority="511" operator="containsText" text="５組">
      <formula>NOT(ISERROR(SEARCH("５組",Z16)))</formula>
    </cfRule>
    <cfRule type="containsText" dxfId="131" priority="510" operator="containsText" text="6組">
      <formula>NOT(ISERROR(SEARCH("6組",Z16)))</formula>
    </cfRule>
    <cfRule type="containsText" dxfId="130" priority="509" operator="containsText" text="６組">
      <formula>NOT(ISERROR(SEARCH("６組",Z16)))</formula>
    </cfRule>
  </conditionalFormatting>
  <conditionalFormatting sqref="Z27:Z31">
    <cfRule type="containsText" dxfId="129" priority="268" operator="containsText" text="３組">
      <formula>NOT(ISERROR(SEARCH("３組",Z27)))</formula>
    </cfRule>
    <cfRule type="containsText" dxfId="128" priority="273" operator="containsText" text="１組">
      <formula>NOT(ISERROR(SEARCH("１組",Z27)))</formula>
    </cfRule>
    <cfRule type="containsText" dxfId="127" priority="272" operator="containsText" text="1組">
      <formula>NOT(ISERROR(SEARCH("1組",Z27)))</formula>
    </cfRule>
    <cfRule type="containsText" dxfId="126" priority="271" operator="containsText" text="2組">
      <formula>NOT(ISERROR(SEARCH("2組",Z27)))</formula>
    </cfRule>
    <cfRule type="containsText" dxfId="125" priority="270" operator="containsText" text="２組">
      <formula>NOT(ISERROR(SEARCH("２組",Z27)))</formula>
    </cfRule>
    <cfRule type="containsText" dxfId="124" priority="269" operator="containsText" text="3組">
      <formula>NOT(ISERROR(SEARCH("3組",Z27)))</formula>
    </cfRule>
    <cfRule type="containsText" dxfId="123" priority="267" operator="containsText" text="4組">
      <formula>NOT(ISERROR(SEARCH("4組",Z27)))</formula>
    </cfRule>
    <cfRule type="containsText" dxfId="122" priority="266" operator="containsText" text="４組">
      <formula>NOT(ISERROR(SEARCH("４組",Z27)))</formula>
    </cfRule>
    <cfRule type="containsText" dxfId="121" priority="265" operator="containsText" text="5組">
      <formula>NOT(ISERROR(SEARCH("5組",Z27)))</formula>
    </cfRule>
    <cfRule type="containsText" dxfId="120" priority="264" operator="containsText" text="５組">
      <formula>NOT(ISERROR(SEARCH("５組",Z27)))</formula>
    </cfRule>
    <cfRule type="containsText" dxfId="119" priority="263" operator="containsText" text="6組">
      <formula>NOT(ISERROR(SEARCH("6組",Z27)))</formula>
    </cfRule>
    <cfRule type="containsText" dxfId="118" priority="262" operator="containsText" text="６組">
      <formula>NOT(ISERROR(SEARCH("６組",Z27)))</formula>
    </cfRule>
    <cfRule type="containsText" dxfId="117" priority="261" operator="containsText" text="女子">
      <formula>NOT(ISERROR(SEARCH("女子",Z27)))</formula>
    </cfRule>
  </conditionalFormatting>
  <conditionalFormatting sqref="Z33:Z37">
    <cfRule type="containsText" dxfId="116" priority="253" operator="containsText" text="４組">
      <formula>NOT(ISERROR(SEARCH("４組",Z33)))</formula>
    </cfRule>
    <cfRule type="containsText" dxfId="115" priority="248" operator="containsText" text="女子">
      <formula>NOT(ISERROR(SEARCH("女子",Z33)))</formula>
    </cfRule>
    <cfRule type="containsText" dxfId="114" priority="249" operator="containsText" text="６組">
      <formula>NOT(ISERROR(SEARCH("６組",Z33)))</formula>
    </cfRule>
    <cfRule type="containsText" dxfId="113" priority="250" operator="containsText" text="6組">
      <formula>NOT(ISERROR(SEARCH("6組",Z33)))</formula>
    </cfRule>
    <cfRule type="containsText" dxfId="112" priority="251" operator="containsText" text="５組">
      <formula>NOT(ISERROR(SEARCH("５組",Z33)))</formula>
    </cfRule>
    <cfRule type="containsText" dxfId="111" priority="252" operator="containsText" text="5組">
      <formula>NOT(ISERROR(SEARCH("5組",Z33)))</formula>
    </cfRule>
    <cfRule type="containsText" dxfId="110" priority="254" operator="containsText" text="4組">
      <formula>NOT(ISERROR(SEARCH("4組",Z33)))</formula>
    </cfRule>
    <cfRule type="containsText" dxfId="109" priority="255" operator="containsText" text="３組">
      <formula>NOT(ISERROR(SEARCH("３組",Z33)))</formula>
    </cfRule>
    <cfRule type="containsText" dxfId="108" priority="256" operator="containsText" text="3組">
      <formula>NOT(ISERROR(SEARCH("3組",Z33)))</formula>
    </cfRule>
    <cfRule type="containsText" dxfId="107" priority="257" operator="containsText" text="２組">
      <formula>NOT(ISERROR(SEARCH("２組",Z33)))</formula>
    </cfRule>
    <cfRule type="containsText" dxfId="106" priority="258" operator="containsText" text="2組">
      <formula>NOT(ISERROR(SEARCH("2組",Z33)))</formula>
    </cfRule>
    <cfRule type="containsText" dxfId="105" priority="259" operator="containsText" text="1組">
      <formula>NOT(ISERROR(SEARCH("1組",Z33)))</formula>
    </cfRule>
    <cfRule type="containsText" dxfId="104" priority="260" operator="containsText" text="１組">
      <formula>NOT(ISERROR(SEARCH("１組",Z33)))</formula>
    </cfRule>
  </conditionalFormatting>
  <conditionalFormatting sqref="Z39:Z43">
    <cfRule type="containsText" dxfId="103" priority="247" operator="containsText" text="１組">
      <formula>NOT(ISERROR(SEARCH("１組",Z39)))</formula>
    </cfRule>
    <cfRule type="containsText" dxfId="102" priority="236" operator="containsText" text="６組">
      <formula>NOT(ISERROR(SEARCH("６組",Z39)))</formula>
    </cfRule>
    <cfRule type="containsText" dxfId="101" priority="237" operator="containsText" text="6組">
      <formula>NOT(ISERROR(SEARCH("6組",Z39)))</formula>
    </cfRule>
    <cfRule type="containsText" dxfId="100" priority="238" operator="containsText" text="５組">
      <formula>NOT(ISERROR(SEARCH("５組",Z39)))</formula>
    </cfRule>
    <cfRule type="containsText" dxfId="99" priority="239" operator="containsText" text="5組">
      <formula>NOT(ISERROR(SEARCH("5組",Z39)))</formula>
    </cfRule>
    <cfRule type="containsText" dxfId="98" priority="240" operator="containsText" text="４組">
      <formula>NOT(ISERROR(SEARCH("４組",Z39)))</formula>
    </cfRule>
    <cfRule type="containsText" dxfId="97" priority="241" operator="containsText" text="4組">
      <formula>NOT(ISERROR(SEARCH("4組",Z39)))</formula>
    </cfRule>
    <cfRule type="containsText" dxfId="96" priority="242" operator="containsText" text="３組">
      <formula>NOT(ISERROR(SEARCH("３組",Z39)))</formula>
    </cfRule>
    <cfRule type="containsText" dxfId="95" priority="244" operator="containsText" text="２組">
      <formula>NOT(ISERROR(SEARCH("２組",Z39)))</formula>
    </cfRule>
    <cfRule type="containsText" dxfId="94" priority="245" operator="containsText" text="2組">
      <formula>NOT(ISERROR(SEARCH("2組",Z39)))</formula>
    </cfRule>
    <cfRule type="containsText" dxfId="93" priority="246" operator="containsText" text="1組">
      <formula>NOT(ISERROR(SEARCH("1組",Z39)))</formula>
    </cfRule>
    <cfRule type="containsText" dxfId="92" priority="235" operator="containsText" text="女子">
      <formula>NOT(ISERROR(SEARCH("女子",Z39)))</formula>
    </cfRule>
    <cfRule type="containsText" dxfId="91" priority="243" operator="containsText" text="3組">
      <formula>NOT(ISERROR(SEARCH("3組",Z39)))</formula>
    </cfRule>
  </conditionalFormatting>
  <conditionalFormatting sqref="AD4:AD8">
    <cfRule type="containsText" dxfId="90" priority="579" operator="containsText" text="4組">
      <formula>NOT(ISERROR(SEARCH("4組",AD4)))</formula>
    </cfRule>
    <cfRule type="containsText" dxfId="89" priority="584" operator="containsText" text="1組">
      <formula>NOT(ISERROR(SEARCH("1組",AD4)))</formula>
    </cfRule>
    <cfRule type="containsText" dxfId="88" priority="583" operator="containsText" text="2組">
      <formula>NOT(ISERROR(SEARCH("2組",AD4)))</formula>
    </cfRule>
    <cfRule type="containsText" dxfId="87" priority="582" operator="containsText" text="２組">
      <formula>NOT(ISERROR(SEARCH("２組",AD4)))</formula>
    </cfRule>
    <cfRule type="containsText" dxfId="86" priority="581" operator="containsText" text="3組">
      <formula>NOT(ISERROR(SEARCH("3組",AD4)))</formula>
    </cfRule>
    <cfRule type="containsText" dxfId="85" priority="580" operator="containsText" text="３組">
      <formula>NOT(ISERROR(SEARCH("３組",AD4)))</formula>
    </cfRule>
    <cfRule type="containsText" dxfId="84" priority="578" operator="containsText" text="４組">
      <formula>NOT(ISERROR(SEARCH("４組",AD4)))</formula>
    </cfRule>
    <cfRule type="containsText" dxfId="83" priority="577" operator="containsText" text="5組">
      <formula>NOT(ISERROR(SEARCH("5組",AD4)))</formula>
    </cfRule>
    <cfRule type="containsText" dxfId="82" priority="576" operator="containsText" text="５組">
      <formula>NOT(ISERROR(SEARCH("５組",AD4)))</formula>
    </cfRule>
    <cfRule type="containsText" dxfId="81" priority="575" operator="containsText" text="6組">
      <formula>NOT(ISERROR(SEARCH("6組",AD4)))</formula>
    </cfRule>
    <cfRule type="containsText" dxfId="80" priority="574" operator="containsText" text="６組">
      <formula>NOT(ISERROR(SEARCH("６組",AD4)))</formula>
    </cfRule>
    <cfRule type="containsText" dxfId="79" priority="573" operator="containsText" text="女子">
      <formula>NOT(ISERROR(SEARCH("女子",AD4)))</formula>
    </cfRule>
    <cfRule type="containsText" dxfId="78" priority="585" operator="containsText" text="１組">
      <formula>NOT(ISERROR(SEARCH("１組",AD4)))</formula>
    </cfRule>
  </conditionalFormatting>
  <conditionalFormatting sqref="AD10:AD14">
    <cfRule type="containsText" dxfId="77" priority="563" operator="containsText" text="５組">
      <formula>NOT(ISERROR(SEARCH("５組",AD10)))</formula>
    </cfRule>
    <cfRule type="containsText" dxfId="76" priority="571" operator="containsText" text="1組">
      <formula>NOT(ISERROR(SEARCH("1組",AD10)))</formula>
    </cfRule>
    <cfRule type="containsText" dxfId="75" priority="569" operator="containsText" text="２組">
      <formula>NOT(ISERROR(SEARCH("２組",AD10)))</formula>
    </cfRule>
    <cfRule type="containsText" dxfId="74" priority="568" operator="containsText" text="3組">
      <formula>NOT(ISERROR(SEARCH("3組",AD10)))</formula>
    </cfRule>
    <cfRule type="containsText" dxfId="73" priority="567" operator="containsText" text="３組">
      <formula>NOT(ISERROR(SEARCH("３組",AD10)))</formula>
    </cfRule>
    <cfRule type="containsText" dxfId="72" priority="566" operator="containsText" text="4組">
      <formula>NOT(ISERROR(SEARCH("4組",AD10)))</formula>
    </cfRule>
    <cfRule type="containsText" dxfId="71" priority="565" operator="containsText" text="４組">
      <formula>NOT(ISERROR(SEARCH("４組",AD10)))</formula>
    </cfRule>
    <cfRule type="containsText" dxfId="70" priority="564" operator="containsText" text="5組">
      <formula>NOT(ISERROR(SEARCH("5組",AD10)))</formula>
    </cfRule>
    <cfRule type="containsText" dxfId="69" priority="570" operator="containsText" text="2組">
      <formula>NOT(ISERROR(SEARCH("2組",AD10)))</formula>
    </cfRule>
    <cfRule type="containsText" dxfId="68" priority="562" operator="containsText" text="6組">
      <formula>NOT(ISERROR(SEARCH("6組",AD10)))</formula>
    </cfRule>
    <cfRule type="containsText" dxfId="67" priority="561" operator="containsText" text="６組">
      <formula>NOT(ISERROR(SEARCH("６組",AD10)))</formula>
    </cfRule>
    <cfRule type="containsText" dxfId="66" priority="560" operator="containsText" text="女子">
      <formula>NOT(ISERROR(SEARCH("女子",AD10)))</formula>
    </cfRule>
    <cfRule type="containsText" dxfId="65" priority="572" operator="containsText" text="１組">
      <formula>NOT(ISERROR(SEARCH("１組",AD10)))</formula>
    </cfRule>
  </conditionalFormatting>
  <conditionalFormatting sqref="AD16:AD20">
    <cfRule type="containsText" dxfId="64" priority="547" operator="containsText" text="女子">
      <formula>NOT(ISERROR(SEARCH("女子",AD16)))</formula>
    </cfRule>
    <cfRule type="containsText" dxfId="63" priority="548" operator="containsText" text="６組">
      <formula>NOT(ISERROR(SEARCH("６組",AD16)))</formula>
    </cfRule>
    <cfRule type="containsText" dxfId="62" priority="549" operator="containsText" text="6組">
      <formula>NOT(ISERROR(SEARCH("6組",AD16)))</formula>
    </cfRule>
    <cfRule type="containsText" dxfId="61" priority="550" operator="containsText" text="５組">
      <formula>NOT(ISERROR(SEARCH("５組",AD16)))</formula>
    </cfRule>
    <cfRule type="containsText" dxfId="60" priority="551" operator="containsText" text="5組">
      <formula>NOT(ISERROR(SEARCH("5組",AD16)))</formula>
    </cfRule>
    <cfRule type="containsText" dxfId="59" priority="552" operator="containsText" text="４組">
      <formula>NOT(ISERROR(SEARCH("４組",AD16)))</formula>
    </cfRule>
    <cfRule type="containsText" dxfId="58" priority="553" operator="containsText" text="4組">
      <formula>NOT(ISERROR(SEARCH("4組",AD16)))</formula>
    </cfRule>
    <cfRule type="containsText" dxfId="57" priority="554" operator="containsText" text="３組">
      <formula>NOT(ISERROR(SEARCH("３組",AD16)))</formula>
    </cfRule>
    <cfRule type="containsText" dxfId="56" priority="555" operator="containsText" text="3組">
      <formula>NOT(ISERROR(SEARCH("3組",AD16)))</formula>
    </cfRule>
    <cfRule type="containsText" dxfId="55" priority="556" operator="containsText" text="２組">
      <formula>NOT(ISERROR(SEARCH("２組",AD16)))</formula>
    </cfRule>
    <cfRule type="containsText" dxfId="54" priority="557" operator="containsText" text="2組">
      <formula>NOT(ISERROR(SEARCH("2組",AD16)))</formula>
    </cfRule>
    <cfRule type="containsText" dxfId="53" priority="558" operator="containsText" text="1組">
      <formula>NOT(ISERROR(SEARCH("1組",AD16)))</formula>
    </cfRule>
    <cfRule type="containsText" dxfId="52" priority="559" operator="containsText" text="１組">
      <formula>NOT(ISERROR(SEARCH("１組",AD16)))</formula>
    </cfRule>
  </conditionalFormatting>
  <conditionalFormatting sqref="AD27:AD31">
    <cfRule type="containsText" dxfId="51" priority="300" operator="containsText" text="女子">
      <formula>NOT(ISERROR(SEARCH("女子",AD27)))</formula>
    </cfRule>
    <cfRule type="containsText" dxfId="50" priority="301" operator="containsText" text="６組">
      <formula>NOT(ISERROR(SEARCH("６組",AD27)))</formula>
    </cfRule>
    <cfRule type="containsText" dxfId="49" priority="312" operator="containsText" text="１組">
      <formula>NOT(ISERROR(SEARCH("１組",AD27)))</formula>
    </cfRule>
    <cfRule type="containsText" dxfId="48" priority="311" operator="containsText" text="1組">
      <formula>NOT(ISERROR(SEARCH("1組",AD27)))</formula>
    </cfRule>
    <cfRule type="containsText" dxfId="47" priority="310" operator="containsText" text="2組">
      <formula>NOT(ISERROR(SEARCH("2組",AD27)))</formula>
    </cfRule>
    <cfRule type="containsText" dxfId="46" priority="309" operator="containsText" text="２組">
      <formula>NOT(ISERROR(SEARCH("２組",AD27)))</formula>
    </cfRule>
    <cfRule type="containsText" dxfId="45" priority="308" operator="containsText" text="3組">
      <formula>NOT(ISERROR(SEARCH("3組",AD27)))</formula>
    </cfRule>
    <cfRule type="containsText" dxfId="44" priority="307" operator="containsText" text="３組">
      <formula>NOT(ISERROR(SEARCH("３組",AD27)))</formula>
    </cfRule>
    <cfRule type="containsText" dxfId="43" priority="306" operator="containsText" text="4組">
      <formula>NOT(ISERROR(SEARCH("4組",AD27)))</formula>
    </cfRule>
    <cfRule type="containsText" dxfId="42" priority="305" operator="containsText" text="４組">
      <formula>NOT(ISERROR(SEARCH("４組",AD27)))</formula>
    </cfRule>
    <cfRule type="containsText" dxfId="41" priority="304" operator="containsText" text="5組">
      <formula>NOT(ISERROR(SEARCH("5組",AD27)))</formula>
    </cfRule>
    <cfRule type="containsText" dxfId="40" priority="303" operator="containsText" text="５組">
      <formula>NOT(ISERROR(SEARCH("５組",AD27)))</formula>
    </cfRule>
    <cfRule type="containsText" dxfId="39" priority="302" operator="containsText" text="6組">
      <formula>NOT(ISERROR(SEARCH("6組",AD27)))</formula>
    </cfRule>
  </conditionalFormatting>
  <conditionalFormatting sqref="AD33:AD37">
    <cfRule type="containsText" dxfId="38" priority="297" operator="containsText" text="2組">
      <formula>NOT(ISERROR(SEARCH("2組",AD33)))</formula>
    </cfRule>
    <cfRule type="containsText" dxfId="37" priority="295" operator="containsText" text="3組">
      <formula>NOT(ISERROR(SEARCH("3組",AD33)))</formula>
    </cfRule>
    <cfRule type="containsText" dxfId="36" priority="296" operator="containsText" text="２組">
      <formula>NOT(ISERROR(SEARCH("２組",AD33)))</formula>
    </cfRule>
    <cfRule type="containsText" dxfId="35" priority="287" operator="containsText" text="女子">
      <formula>NOT(ISERROR(SEARCH("女子",AD33)))</formula>
    </cfRule>
    <cfRule type="containsText" dxfId="34" priority="288" operator="containsText" text="６組">
      <formula>NOT(ISERROR(SEARCH("６組",AD33)))</formula>
    </cfRule>
    <cfRule type="containsText" dxfId="33" priority="289" operator="containsText" text="6組">
      <formula>NOT(ISERROR(SEARCH("6組",AD33)))</formula>
    </cfRule>
    <cfRule type="containsText" dxfId="32" priority="291" operator="containsText" text="5組">
      <formula>NOT(ISERROR(SEARCH("5組",AD33)))</formula>
    </cfRule>
    <cfRule type="containsText" dxfId="31" priority="292" operator="containsText" text="４組">
      <formula>NOT(ISERROR(SEARCH("４組",AD33)))</formula>
    </cfRule>
    <cfRule type="containsText" dxfId="30" priority="293" operator="containsText" text="4組">
      <formula>NOT(ISERROR(SEARCH("4組",AD33)))</formula>
    </cfRule>
    <cfRule type="containsText" dxfId="29" priority="294" operator="containsText" text="３組">
      <formula>NOT(ISERROR(SEARCH("３組",AD33)))</formula>
    </cfRule>
    <cfRule type="containsText" dxfId="28" priority="290" operator="containsText" text="５組">
      <formula>NOT(ISERROR(SEARCH("５組",AD33)))</formula>
    </cfRule>
    <cfRule type="containsText" dxfId="27" priority="298" operator="containsText" text="1組">
      <formula>NOT(ISERROR(SEARCH("1組",AD33)))</formula>
    </cfRule>
    <cfRule type="containsText" dxfId="26" priority="299" operator="containsText" text="１組">
      <formula>NOT(ISERROR(SEARCH("１組",AD33)))</formula>
    </cfRule>
  </conditionalFormatting>
  <conditionalFormatting sqref="AD39:AD43">
    <cfRule type="containsText" dxfId="25" priority="281" operator="containsText" text="３組">
      <formula>NOT(ISERROR(SEARCH("３組",AD39)))</formula>
    </cfRule>
    <cfRule type="containsText" dxfId="24" priority="280" operator="containsText" text="4組">
      <formula>NOT(ISERROR(SEARCH("4組",AD39)))</formula>
    </cfRule>
    <cfRule type="containsText" dxfId="23" priority="279" operator="containsText" text="４組">
      <formula>NOT(ISERROR(SEARCH("４組",AD39)))</formula>
    </cfRule>
    <cfRule type="containsText" dxfId="22" priority="278" operator="containsText" text="5組">
      <formula>NOT(ISERROR(SEARCH("5組",AD39)))</formula>
    </cfRule>
    <cfRule type="containsText" dxfId="21" priority="277" operator="containsText" text="５組">
      <formula>NOT(ISERROR(SEARCH("５組",AD39)))</formula>
    </cfRule>
    <cfRule type="containsText" dxfId="20" priority="284" operator="containsText" text="2組">
      <formula>NOT(ISERROR(SEARCH("2組",AD39)))</formula>
    </cfRule>
    <cfRule type="containsText" dxfId="19" priority="275" operator="containsText" text="６組">
      <formula>NOT(ISERROR(SEARCH("６組",AD39)))</formula>
    </cfRule>
    <cfRule type="containsText" dxfId="18" priority="274" operator="containsText" text="女子">
      <formula>NOT(ISERROR(SEARCH("女子",AD39)))</formula>
    </cfRule>
    <cfRule type="containsText" dxfId="17" priority="285" operator="containsText" text="1組">
      <formula>NOT(ISERROR(SEARCH("1組",AD39)))</formula>
    </cfRule>
    <cfRule type="containsText" dxfId="16" priority="286" operator="containsText" text="１組">
      <formula>NOT(ISERROR(SEARCH("１組",AD39)))</formula>
    </cfRule>
    <cfRule type="containsText" dxfId="15" priority="283" operator="containsText" text="２組">
      <formula>NOT(ISERROR(SEARCH("２組",AD39)))</formula>
    </cfRule>
    <cfRule type="containsText" dxfId="14" priority="282" operator="containsText" text="3組">
      <formula>NOT(ISERROR(SEARCH("3組",AD39)))</formula>
    </cfRule>
    <cfRule type="containsText" dxfId="13" priority="276" operator="containsText" text="6組">
      <formula>NOT(ISERROR(SEARCH("6組",AD39)))</formula>
    </cfRule>
  </conditionalFormatting>
  <conditionalFormatting sqref="A28:A33">
    <cfRule type="containsText" dxfId="11" priority="1" operator="containsText" text="女子">
      <formula>NOT(ISERROR(SEARCH("女子",A28)))</formula>
    </cfRule>
    <cfRule type="containsText" dxfId="10" priority="2" operator="containsText" text="６組">
      <formula>NOT(ISERROR(SEARCH("６組",A28)))</formula>
    </cfRule>
    <cfRule type="containsText" dxfId="9" priority="3" operator="containsText" text="6組">
      <formula>NOT(ISERROR(SEARCH("6組",A28)))</formula>
    </cfRule>
    <cfRule type="containsText" dxfId="12" priority="4" operator="containsText" text="５組">
      <formula>NOT(ISERROR(SEARCH("５組",A28)))</formula>
    </cfRule>
    <cfRule type="containsText" dxfId="8" priority="5" operator="containsText" text="5組">
      <formula>NOT(ISERROR(SEARCH("5組",A28)))</formula>
    </cfRule>
    <cfRule type="containsText" dxfId="7" priority="6" operator="containsText" text="４組">
      <formula>NOT(ISERROR(SEARCH("４組",A28)))</formula>
    </cfRule>
    <cfRule type="containsText" dxfId="6" priority="7" operator="containsText" text="4組">
      <formula>NOT(ISERROR(SEARCH("4組",A28)))</formula>
    </cfRule>
    <cfRule type="containsText" dxfId="5" priority="8" operator="containsText" text="３組">
      <formula>NOT(ISERROR(SEARCH("３組",A28)))</formula>
    </cfRule>
    <cfRule type="containsText" dxfId="4" priority="9" operator="containsText" text="3組">
      <formula>NOT(ISERROR(SEARCH("3組",A28)))</formula>
    </cfRule>
    <cfRule type="containsText" dxfId="3" priority="10" operator="containsText" text="２組">
      <formula>NOT(ISERROR(SEARCH("２組",A28)))</formula>
    </cfRule>
    <cfRule type="containsText" dxfId="2" priority="11" operator="containsText" text="2組">
      <formula>NOT(ISERROR(SEARCH("2組",A28)))</formula>
    </cfRule>
    <cfRule type="containsText" dxfId="1" priority="12" operator="containsText" text="1組">
      <formula>NOT(ISERROR(SEARCH("1組",A28)))</formula>
    </cfRule>
    <cfRule type="containsText" dxfId="0" priority="13" operator="containsText" text="１組">
      <formula>NOT(ISERROR(SEARCH("１組",A28)))</formula>
    </cfRule>
  </conditionalFormatting>
  <pageMargins left="0.19685039370078741" right="0.19685039370078741" top="0.19685039370078741" bottom="0" header="0" footer="0"/>
  <pageSetup paperSize="9" orientation="landscape" verticalDpi="12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6"/>
  <sheetViews>
    <sheetView workbookViewId="0">
      <selection activeCell="AL13" sqref="AL13"/>
    </sheetView>
  </sheetViews>
  <sheetFormatPr defaultRowHeight="13.5" x14ac:dyDescent="0.15"/>
  <cols>
    <col min="2" max="2" width="2.5" customWidth="1"/>
    <col min="3" max="7" width="4.375" customWidth="1"/>
    <col min="8" max="8" width="2" customWidth="1"/>
    <col min="9" max="11" width="4.375" customWidth="1"/>
    <col min="12" max="12" width="1.875" customWidth="1"/>
    <col min="13" max="15" width="4.375" customWidth="1"/>
    <col min="16" max="16" width="1.875" customWidth="1"/>
    <col min="17" max="19" width="4.375" customWidth="1"/>
    <col min="20" max="20" width="1.875" customWidth="1"/>
    <col min="21" max="23" width="4.375" customWidth="1"/>
    <col min="24" max="24" width="1.875" customWidth="1"/>
    <col min="25" max="27" width="4.375" customWidth="1"/>
    <col min="28" max="28" width="1.875" customWidth="1"/>
    <col min="29" max="32" width="4.375" customWidth="1"/>
    <col min="33" max="33" width="12.25" customWidth="1"/>
    <col min="34" max="34" width="9.5" bestFit="1" customWidth="1"/>
    <col min="35" max="35" width="6.75" customWidth="1"/>
  </cols>
  <sheetData>
    <row r="1" spans="1:36" ht="22.5" customHeight="1" x14ac:dyDescent="0.15">
      <c r="A1" s="1" t="s">
        <v>8</v>
      </c>
      <c r="B1" s="24"/>
      <c r="C1" s="1"/>
      <c r="D1" s="1" t="s">
        <v>15</v>
      </c>
      <c r="E1" s="1"/>
      <c r="F1" s="1"/>
      <c r="G1" s="1"/>
      <c r="H1" s="1"/>
      <c r="I1" s="1"/>
      <c r="J1" s="1"/>
      <c r="P1" t="s">
        <v>2</v>
      </c>
      <c r="AG1" s="34">
        <f ca="1">TODAY()</f>
        <v>45486</v>
      </c>
    </row>
    <row r="2" spans="1:36" ht="14.1" customHeight="1" thickBot="1" x14ac:dyDescent="0.2">
      <c r="B2" s="38"/>
      <c r="C2" s="38"/>
      <c r="D2" s="38"/>
      <c r="E2" s="38"/>
      <c r="F2" s="38"/>
      <c r="G2" s="38"/>
      <c r="H2" s="39"/>
      <c r="I2" s="38"/>
      <c r="J2" s="38"/>
      <c r="K2" s="39"/>
      <c r="L2" s="39"/>
      <c r="M2" s="39"/>
      <c r="N2" s="39"/>
      <c r="O2" s="39"/>
      <c r="P2" s="39"/>
      <c r="Q2" s="39"/>
      <c r="R2" s="39"/>
      <c r="S2" s="39"/>
      <c r="T2" s="39"/>
      <c r="U2" s="38"/>
      <c r="V2" s="38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8"/>
      <c r="AH2" s="2"/>
    </row>
    <row r="3" spans="1:36" ht="12.95" customHeight="1" thickBot="1" x14ac:dyDescent="0.2">
      <c r="B3" s="2"/>
      <c r="C3" s="3"/>
      <c r="D3" s="4"/>
      <c r="E3" s="4"/>
      <c r="F3" s="4"/>
      <c r="G3" s="4"/>
      <c r="H3" s="4"/>
      <c r="I3" s="5"/>
      <c r="J3" s="6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7"/>
      <c r="W3" s="4"/>
      <c r="X3" s="4"/>
      <c r="Y3" s="4"/>
      <c r="Z3" s="4"/>
      <c r="AA3" s="4"/>
      <c r="AB3" s="8"/>
      <c r="AC3" s="8"/>
      <c r="AD3" s="8"/>
      <c r="AE3" s="8"/>
      <c r="AF3" s="9"/>
      <c r="AG3" s="10"/>
      <c r="AH3" s="32" t="s">
        <v>9</v>
      </c>
      <c r="AI3">
        <f>COUNTIF($AJ$3:$AJ$23,"1")</f>
        <v>0</v>
      </c>
      <c r="AJ3">
        <f>COUNTIF(AC4:AE8,"●")</f>
        <v>0</v>
      </c>
    </row>
    <row r="4" spans="1:36" ht="12.95" customHeight="1" x14ac:dyDescent="0.15">
      <c r="B4" s="11"/>
      <c r="C4" s="12"/>
      <c r="D4" s="11"/>
      <c r="E4" s="13" t="s">
        <v>0</v>
      </c>
      <c r="F4" s="40"/>
      <c r="G4" s="14"/>
      <c r="H4" s="11"/>
      <c r="I4" s="13" t="s">
        <v>0</v>
      </c>
      <c r="J4" s="40"/>
      <c r="K4" s="14" t="s">
        <v>0</v>
      </c>
      <c r="L4" s="11"/>
      <c r="M4" s="13" t="s">
        <v>0</v>
      </c>
      <c r="N4" s="40"/>
      <c r="O4" s="14" t="s">
        <v>0</v>
      </c>
      <c r="P4" s="11"/>
      <c r="Q4" s="13" t="s">
        <v>0</v>
      </c>
      <c r="R4" s="40"/>
      <c r="S4" s="14" t="s">
        <v>0</v>
      </c>
      <c r="T4" s="11"/>
      <c r="U4" s="13" t="s">
        <v>0</v>
      </c>
      <c r="V4" s="40"/>
      <c r="W4" s="14" t="s">
        <v>0</v>
      </c>
      <c r="X4" s="11"/>
      <c r="Y4" s="13" t="s">
        <v>0</v>
      </c>
      <c r="Z4" s="40"/>
      <c r="AA4" s="14" t="s">
        <v>0</v>
      </c>
      <c r="AB4" s="14"/>
      <c r="AC4" s="13"/>
      <c r="AD4" s="40"/>
      <c r="AE4" s="14"/>
      <c r="AF4" s="15"/>
      <c r="AG4" s="14"/>
      <c r="AH4" s="32" t="s">
        <v>10</v>
      </c>
      <c r="AI4">
        <f>COUNTIF($AJ$3:$AJ$23,"2")</f>
        <v>2</v>
      </c>
      <c r="AJ4">
        <f>COUNTIF(AC10:AE14,"●")</f>
        <v>2</v>
      </c>
    </row>
    <row r="5" spans="1:36" ht="12.95" customHeight="1" x14ac:dyDescent="0.15">
      <c r="B5" s="16"/>
      <c r="C5" s="12"/>
      <c r="D5" s="16"/>
      <c r="E5" s="13"/>
      <c r="F5" s="41"/>
      <c r="G5" s="14"/>
      <c r="H5" s="16"/>
      <c r="I5" s="13"/>
      <c r="J5" s="41"/>
      <c r="K5" s="14"/>
      <c r="L5" s="16"/>
      <c r="M5" s="13"/>
      <c r="N5" s="41"/>
      <c r="O5" s="14"/>
      <c r="P5" s="16"/>
      <c r="Q5" s="13"/>
      <c r="R5" s="41"/>
      <c r="S5" s="14"/>
      <c r="T5" s="16"/>
      <c r="U5" s="13"/>
      <c r="V5" s="41"/>
      <c r="W5" s="14"/>
      <c r="X5" s="16"/>
      <c r="Y5" s="13"/>
      <c r="Z5" s="41"/>
      <c r="AA5" s="14"/>
      <c r="AB5" s="14"/>
      <c r="AC5" s="13"/>
      <c r="AD5" s="41"/>
      <c r="AE5" s="14"/>
      <c r="AF5" s="15"/>
      <c r="AG5" s="14"/>
      <c r="AH5" s="32" t="s">
        <v>11</v>
      </c>
      <c r="AI5">
        <f>COUNTIF($AJ$3:$AJ$23,"3")</f>
        <v>2</v>
      </c>
      <c r="AJ5">
        <f>COUNTIF(AC16:AE20,"●")</f>
        <v>3</v>
      </c>
    </row>
    <row r="6" spans="1:36" ht="12.95" customHeight="1" x14ac:dyDescent="0.15">
      <c r="B6" s="11"/>
      <c r="C6" s="12"/>
      <c r="D6" s="11"/>
      <c r="E6" s="13" t="s">
        <v>0</v>
      </c>
      <c r="F6" s="41"/>
      <c r="G6" s="14"/>
      <c r="H6" s="11"/>
      <c r="I6" s="13" t="s">
        <v>0</v>
      </c>
      <c r="J6" s="41"/>
      <c r="K6" s="14" t="s">
        <v>0</v>
      </c>
      <c r="L6" s="11"/>
      <c r="M6" s="13" t="s">
        <v>0</v>
      </c>
      <c r="N6" s="41"/>
      <c r="O6" s="14" t="s">
        <v>0</v>
      </c>
      <c r="P6" s="11"/>
      <c r="Q6" s="13"/>
      <c r="R6" s="41"/>
      <c r="S6" s="14"/>
      <c r="T6" s="11"/>
      <c r="U6" s="13"/>
      <c r="V6" s="41"/>
      <c r="W6" s="14" t="s">
        <v>0</v>
      </c>
      <c r="X6" s="11"/>
      <c r="Y6" s="13" t="s">
        <v>0</v>
      </c>
      <c r="Z6" s="41"/>
      <c r="AA6" s="14" t="s">
        <v>0</v>
      </c>
      <c r="AB6" s="14"/>
      <c r="AC6" s="35"/>
      <c r="AD6" s="41"/>
      <c r="AE6" s="14"/>
      <c r="AF6" s="15"/>
      <c r="AG6" s="14"/>
      <c r="AH6" s="32" t="s">
        <v>12</v>
      </c>
      <c r="AI6">
        <f>COUNTIF($AJ$3:$AJ$23,"4")</f>
        <v>4</v>
      </c>
      <c r="AJ6">
        <f>COUNTIF(Y4:AA8,"●")</f>
        <v>6</v>
      </c>
    </row>
    <row r="7" spans="1:36" ht="12.95" customHeight="1" x14ac:dyDescent="0.15">
      <c r="B7" s="11"/>
      <c r="C7" s="12"/>
      <c r="D7" s="11"/>
      <c r="E7" s="13"/>
      <c r="F7" s="41"/>
      <c r="G7" s="14"/>
      <c r="H7" s="11"/>
      <c r="I7" s="13"/>
      <c r="J7" s="41"/>
      <c r="K7" s="14"/>
      <c r="L7" s="11"/>
      <c r="M7" s="13"/>
      <c r="N7" s="41"/>
      <c r="O7" s="14"/>
      <c r="P7" s="11"/>
      <c r="Q7" s="13"/>
      <c r="R7" s="41"/>
      <c r="S7" s="14"/>
      <c r="T7" s="11"/>
      <c r="U7" s="13"/>
      <c r="V7" s="41"/>
      <c r="W7" s="14"/>
      <c r="X7" s="11"/>
      <c r="Y7" s="13"/>
      <c r="Z7" s="41"/>
      <c r="AA7" s="14"/>
      <c r="AB7" s="14"/>
      <c r="AC7" s="13"/>
      <c r="AD7" s="41"/>
      <c r="AE7" s="14"/>
      <c r="AF7" s="15"/>
      <c r="AG7" s="14"/>
      <c r="AH7" s="32" t="s">
        <v>13</v>
      </c>
      <c r="AI7">
        <f>COUNTIF($AJ$3:$AJ$23,"5")</f>
        <v>3</v>
      </c>
      <c r="AJ7">
        <f>COUNTIF(Y10:AA14,"●")</f>
        <v>6</v>
      </c>
    </row>
    <row r="8" spans="1:36" ht="12.95" customHeight="1" x14ac:dyDescent="0.15">
      <c r="B8" s="11"/>
      <c r="C8" s="17"/>
      <c r="D8" s="11"/>
      <c r="E8" s="13" t="s">
        <v>0</v>
      </c>
      <c r="F8" s="42"/>
      <c r="G8" s="14"/>
      <c r="H8" s="11"/>
      <c r="I8" s="13" t="s">
        <v>0</v>
      </c>
      <c r="J8" s="42"/>
      <c r="K8" s="14" t="s">
        <v>0</v>
      </c>
      <c r="L8" s="11"/>
      <c r="M8" s="13" t="s">
        <v>0</v>
      </c>
      <c r="N8" s="42"/>
      <c r="O8" s="14" t="s">
        <v>0</v>
      </c>
      <c r="P8" s="11"/>
      <c r="Q8" s="13" t="s">
        <v>0</v>
      </c>
      <c r="R8" s="42"/>
      <c r="S8" s="14" t="s">
        <v>0</v>
      </c>
      <c r="T8" s="11"/>
      <c r="U8" s="13" t="s">
        <v>0</v>
      </c>
      <c r="V8" s="42"/>
      <c r="W8" s="14" t="s">
        <v>0</v>
      </c>
      <c r="X8" s="11"/>
      <c r="Y8" s="13" t="s">
        <v>0</v>
      </c>
      <c r="Z8" s="42"/>
      <c r="AA8" s="14" t="s">
        <v>0</v>
      </c>
      <c r="AB8" s="14"/>
      <c r="AC8" s="13"/>
      <c r="AD8" s="42"/>
      <c r="AE8" s="14"/>
      <c r="AF8" s="15"/>
      <c r="AG8" s="14"/>
      <c r="AH8" s="32" t="s">
        <v>14</v>
      </c>
      <c r="AI8">
        <f>COUNTIF($AJ$3:$AJ$23,"6")</f>
        <v>9</v>
      </c>
      <c r="AJ8">
        <f>COUNTIF(Y16:AA20,"●")</f>
        <v>6</v>
      </c>
    </row>
    <row r="9" spans="1:36" ht="12.95" customHeight="1" x14ac:dyDescent="0.15">
      <c r="B9" s="11"/>
      <c r="C9" s="17"/>
      <c r="D9" s="11"/>
      <c r="E9" s="13"/>
      <c r="F9" s="16"/>
      <c r="G9" s="14"/>
      <c r="H9" s="11"/>
      <c r="I9" s="13"/>
      <c r="J9" s="16"/>
      <c r="K9" s="14"/>
      <c r="L9" s="11"/>
      <c r="M9" s="13"/>
      <c r="N9" s="16"/>
      <c r="O9" s="14"/>
      <c r="P9" s="11"/>
      <c r="Q9" s="13"/>
      <c r="R9" s="16"/>
      <c r="S9" s="14"/>
      <c r="T9" s="11"/>
      <c r="U9" s="13"/>
      <c r="V9" s="16"/>
      <c r="W9" s="14"/>
      <c r="X9" s="11"/>
      <c r="Y9" s="13"/>
      <c r="Z9" s="16"/>
      <c r="AA9" s="14"/>
      <c r="AB9" s="14"/>
      <c r="AC9" s="13"/>
      <c r="AD9" s="16"/>
      <c r="AE9" s="14"/>
      <c r="AF9" s="15"/>
      <c r="AG9" s="14"/>
      <c r="AH9" s="14"/>
      <c r="AJ9">
        <f>COUNTIF(U4:W8,"●")</f>
        <v>5</v>
      </c>
    </row>
    <row r="10" spans="1:36" ht="12.95" customHeight="1" x14ac:dyDescent="0.15">
      <c r="B10" s="11"/>
      <c r="C10" s="12"/>
      <c r="D10" s="11"/>
      <c r="E10" s="13" t="s">
        <v>0</v>
      </c>
      <c r="F10" s="40"/>
      <c r="G10" s="14" t="s">
        <v>0</v>
      </c>
      <c r="H10" s="11"/>
      <c r="I10" s="13" t="s">
        <v>0</v>
      </c>
      <c r="J10" s="40"/>
      <c r="K10" s="14" t="s">
        <v>0</v>
      </c>
      <c r="L10" s="11"/>
      <c r="M10" s="13" t="s">
        <v>0</v>
      </c>
      <c r="N10" s="40"/>
      <c r="O10" s="14" t="s">
        <v>0</v>
      </c>
      <c r="P10" s="11"/>
      <c r="Q10" s="13" t="s">
        <v>0</v>
      </c>
      <c r="R10" s="40"/>
      <c r="S10" s="14" t="s">
        <v>0</v>
      </c>
      <c r="T10" s="11"/>
      <c r="U10" s="13" t="s">
        <v>0</v>
      </c>
      <c r="V10" s="40"/>
      <c r="W10" s="14" t="s">
        <v>0</v>
      </c>
      <c r="X10" s="11"/>
      <c r="Y10" s="13" t="s">
        <v>0</v>
      </c>
      <c r="Z10" s="40"/>
      <c r="AA10" s="14" t="s">
        <v>0</v>
      </c>
      <c r="AB10" s="14"/>
      <c r="AC10" s="13"/>
      <c r="AD10" s="40"/>
      <c r="AE10" s="14" t="s">
        <v>0</v>
      </c>
      <c r="AF10" s="15"/>
      <c r="AG10" s="14"/>
      <c r="AH10" s="14"/>
      <c r="AJ10">
        <f>COUNTIF(U10:W14,"●")</f>
        <v>5</v>
      </c>
    </row>
    <row r="11" spans="1:36" ht="12.95" customHeight="1" x14ac:dyDescent="0.15">
      <c r="B11" s="16"/>
      <c r="C11" s="12"/>
      <c r="D11" s="16"/>
      <c r="E11" s="13"/>
      <c r="F11" s="41"/>
      <c r="G11" s="14"/>
      <c r="H11" s="16"/>
      <c r="I11" s="13"/>
      <c r="J11" s="41"/>
      <c r="K11" s="14"/>
      <c r="L11" s="16"/>
      <c r="M11" s="13"/>
      <c r="N11" s="41"/>
      <c r="O11" s="14"/>
      <c r="P11" s="16"/>
      <c r="Q11" s="13"/>
      <c r="R11" s="41"/>
      <c r="S11" s="14"/>
      <c r="T11" s="16"/>
      <c r="U11" s="13"/>
      <c r="V11" s="41"/>
      <c r="W11" s="14"/>
      <c r="X11" s="16"/>
      <c r="Y11" s="13"/>
      <c r="Z11" s="41"/>
      <c r="AA11" s="14"/>
      <c r="AB11" s="14"/>
      <c r="AC11" s="13"/>
      <c r="AD11" s="41"/>
      <c r="AE11" s="14"/>
      <c r="AF11" s="15"/>
      <c r="AG11" s="14"/>
      <c r="AH11" s="14"/>
      <c r="AJ11">
        <f>COUNTIF(U16:W20,"●")</f>
        <v>5</v>
      </c>
    </row>
    <row r="12" spans="1:36" ht="12.95" customHeight="1" x14ac:dyDescent="0.15">
      <c r="B12" s="11"/>
      <c r="C12" s="12"/>
      <c r="D12" s="11"/>
      <c r="E12" s="13"/>
      <c r="F12" s="41"/>
      <c r="G12" s="14"/>
      <c r="H12" s="11"/>
      <c r="I12" s="13" t="s">
        <v>0</v>
      </c>
      <c r="J12" s="41"/>
      <c r="K12" s="14" t="s">
        <v>0</v>
      </c>
      <c r="L12" s="11"/>
      <c r="M12" s="13" t="s">
        <v>0</v>
      </c>
      <c r="N12" s="41"/>
      <c r="O12" s="14" t="s">
        <v>0</v>
      </c>
      <c r="P12" s="11"/>
      <c r="Q12" s="13"/>
      <c r="R12" s="41"/>
      <c r="S12" s="14"/>
      <c r="T12" s="11"/>
      <c r="U12" s="13" t="s">
        <v>0</v>
      </c>
      <c r="V12" s="41"/>
      <c r="W12" s="14"/>
      <c r="X12" s="11"/>
      <c r="Y12" s="13" t="s">
        <v>0</v>
      </c>
      <c r="Z12" s="41"/>
      <c r="AA12" s="14" t="s">
        <v>0</v>
      </c>
      <c r="AB12" s="14"/>
      <c r="AC12" s="13"/>
      <c r="AD12" s="41"/>
      <c r="AE12" s="14"/>
      <c r="AF12" s="15"/>
      <c r="AG12" s="14"/>
      <c r="AH12" s="14"/>
      <c r="AJ12">
        <f>COUNTIF(Q4:S8,"●")</f>
        <v>4</v>
      </c>
    </row>
    <row r="13" spans="1:36" ht="12.95" customHeight="1" x14ac:dyDescent="0.15">
      <c r="B13" s="14"/>
      <c r="C13" s="12"/>
      <c r="D13" s="14"/>
      <c r="E13" s="13"/>
      <c r="F13" s="41"/>
      <c r="G13" s="14"/>
      <c r="H13" s="14"/>
      <c r="I13" s="13"/>
      <c r="J13" s="41"/>
      <c r="K13" s="14"/>
      <c r="L13" s="14"/>
      <c r="M13" s="13"/>
      <c r="N13" s="41"/>
      <c r="O13" s="14"/>
      <c r="P13" s="14"/>
      <c r="Q13" s="13"/>
      <c r="R13" s="41"/>
      <c r="S13" s="14"/>
      <c r="T13" s="14"/>
      <c r="U13" s="13"/>
      <c r="V13" s="41"/>
      <c r="W13" s="14"/>
      <c r="X13" s="14"/>
      <c r="Y13" s="13"/>
      <c r="Z13" s="41"/>
      <c r="AA13" s="14"/>
      <c r="AB13" s="14"/>
      <c r="AC13" s="13"/>
      <c r="AD13" s="41"/>
      <c r="AE13" s="14"/>
      <c r="AF13" s="15"/>
      <c r="AG13" s="14"/>
      <c r="AH13" s="14"/>
      <c r="AJ13">
        <f>COUNTIF(Q10:S14,"●")</f>
        <v>4</v>
      </c>
    </row>
    <row r="14" spans="1:36" ht="12.95" customHeight="1" x14ac:dyDescent="0.15">
      <c r="B14" s="14"/>
      <c r="C14" s="17"/>
      <c r="D14" s="14"/>
      <c r="E14" s="13" t="s">
        <v>0</v>
      </c>
      <c r="F14" s="42"/>
      <c r="G14" s="14" t="s">
        <v>0</v>
      </c>
      <c r="H14" s="14"/>
      <c r="I14" s="13" t="s">
        <v>0</v>
      </c>
      <c r="J14" s="42"/>
      <c r="K14" s="14" t="s">
        <v>0</v>
      </c>
      <c r="L14" s="14"/>
      <c r="M14" s="13" t="s">
        <v>0</v>
      </c>
      <c r="N14" s="42"/>
      <c r="O14" s="14" t="s">
        <v>0</v>
      </c>
      <c r="P14" s="14"/>
      <c r="Q14" s="13" t="s">
        <v>0</v>
      </c>
      <c r="R14" s="42"/>
      <c r="S14" s="14" t="s">
        <v>0</v>
      </c>
      <c r="T14" s="14"/>
      <c r="U14" s="13" t="s">
        <v>0</v>
      </c>
      <c r="V14" s="42"/>
      <c r="W14" s="14" t="s">
        <v>0</v>
      </c>
      <c r="X14" s="14"/>
      <c r="Y14" s="13" t="s">
        <v>0</v>
      </c>
      <c r="Z14" s="42"/>
      <c r="AA14" s="14" t="s">
        <v>0</v>
      </c>
      <c r="AB14" s="14"/>
      <c r="AC14" s="13"/>
      <c r="AD14" s="42"/>
      <c r="AE14" s="14" t="s">
        <v>0</v>
      </c>
      <c r="AF14" s="15"/>
      <c r="AG14" s="14"/>
      <c r="AH14" s="14"/>
      <c r="AJ14">
        <f>COUNTIF(Q16:S20,"●")</f>
        <v>4</v>
      </c>
    </row>
    <row r="15" spans="1:36" ht="12.95" customHeight="1" x14ac:dyDescent="0.15">
      <c r="B15" s="14"/>
      <c r="C15" s="15"/>
      <c r="D15" s="14"/>
      <c r="E15" s="13"/>
      <c r="F15" s="14"/>
      <c r="G15" s="14"/>
      <c r="H15" s="14"/>
      <c r="I15" s="13"/>
      <c r="J15" s="14"/>
      <c r="K15" s="14"/>
      <c r="L15" s="14"/>
      <c r="M15" s="13"/>
      <c r="N15" s="14"/>
      <c r="O15" s="14"/>
      <c r="P15" s="14"/>
      <c r="Q15" s="13"/>
      <c r="R15" s="14"/>
      <c r="S15" s="14"/>
      <c r="T15" s="14"/>
      <c r="U15" s="13"/>
      <c r="V15" s="14"/>
      <c r="W15" s="14"/>
      <c r="X15" s="14"/>
      <c r="Y15" s="13"/>
      <c r="Z15" s="14"/>
      <c r="AA15" s="14"/>
      <c r="AB15" s="14"/>
      <c r="AC15" s="13"/>
      <c r="AD15" s="14"/>
      <c r="AE15" s="14"/>
      <c r="AF15" s="15"/>
      <c r="AG15" s="14"/>
      <c r="AH15" s="14"/>
      <c r="AJ15">
        <f>COUNTIF(M4:O8,"●")</f>
        <v>6</v>
      </c>
    </row>
    <row r="16" spans="1:36" ht="12.95" customHeight="1" x14ac:dyDescent="0.15">
      <c r="B16" s="14"/>
      <c r="C16" s="12"/>
      <c r="D16" s="14"/>
      <c r="E16" s="13" t="s">
        <v>0</v>
      </c>
      <c r="F16" s="40"/>
      <c r="G16" s="14"/>
      <c r="H16" s="14"/>
      <c r="I16" s="13" t="s">
        <v>0</v>
      </c>
      <c r="J16" s="40"/>
      <c r="K16" s="14" t="s">
        <v>0</v>
      </c>
      <c r="L16" s="14"/>
      <c r="M16" s="13" t="s">
        <v>0</v>
      </c>
      <c r="N16" s="40"/>
      <c r="O16" s="14" t="s">
        <v>0</v>
      </c>
      <c r="P16" s="14"/>
      <c r="Q16" s="13" t="s">
        <v>0</v>
      </c>
      <c r="R16" s="40"/>
      <c r="S16" s="14" t="s">
        <v>0</v>
      </c>
      <c r="T16" s="14"/>
      <c r="U16" s="13" t="s">
        <v>0</v>
      </c>
      <c r="V16" s="40"/>
      <c r="W16" s="14" t="s">
        <v>0</v>
      </c>
      <c r="X16" s="14"/>
      <c r="Y16" s="13" t="s">
        <v>0</v>
      </c>
      <c r="Z16" s="40"/>
      <c r="AA16" s="14" t="s">
        <v>0</v>
      </c>
      <c r="AB16" s="14"/>
      <c r="AC16" s="13"/>
      <c r="AD16" s="40"/>
      <c r="AE16" s="14" t="s">
        <v>0</v>
      </c>
      <c r="AF16" s="15"/>
      <c r="AG16" s="14"/>
      <c r="AH16" s="14"/>
      <c r="AJ16">
        <f>COUNTIF(M10:O14,"●")</f>
        <v>6</v>
      </c>
    </row>
    <row r="17" spans="1:36" ht="12.95" customHeight="1" x14ac:dyDescent="0.15">
      <c r="B17" s="14"/>
      <c r="C17" s="12"/>
      <c r="D17" s="14"/>
      <c r="E17" s="13"/>
      <c r="F17" s="41"/>
      <c r="G17" s="14"/>
      <c r="H17" s="14"/>
      <c r="I17" s="13"/>
      <c r="J17" s="41"/>
      <c r="K17" s="14"/>
      <c r="L17" s="14"/>
      <c r="M17" s="13"/>
      <c r="N17" s="41"/>
      <c r="O17" s="14"/>
      <c r="P17" s="14"/>
      <c r="Q17" s="13"/>
      <c r="R17" s="41"/>
      <c r="S17" s="14"/>
      <c r="T17" s="14"/>
      <c r="U17" s="13"/>
      <c r="V17" s="41"/>
      <c r="W17" s="14"/>
      <c r="X17" s="14"/>
      <c r="Y17" s="13"/>
      <c r="Z17" s="41"/>
      <c r="AA17" s="14"/>
      <c r="AB17" s="14"/>
      <c r="AC17" s="13"/>
      <c r="AD17" s="41"/>
      <c r="AE17" s="14"/>
      <c r="AF17" s="15"/>
      <c r="AG17" s="14"/>
      <c r="AH17" s="14"/>
      <c r="AJ17">
        <f>COUNTIF(M16:O20,"●")</f>
        <v>6</v>
      </c>
    </row>
    <row r="18" spans="1:36" ht="12.95" customHeight="1" x14ac:dyDescent="0.15">
      <c r="B18" s="14"/>
      <c r="C18" s="12"/>
      <c r="D18" s="14"/>
      <c r="E18" s="13"/>
      <c r="F18" s="41"/>
      <c r="G18" s="14"/>
      <c r="H18" s="14"/>
      <c r="I18" s="13" t="s">
        <v>0</v>
      </c>
      <c r="J18" s="41"/>
      <c r="K18" s="14" t="s">
        <v>0</v>
      </c>
      <c r="L18" s="14"/>
      <c r="M18" s="13" t="s">
        <v>0</v>
      </c>
      <c r="N18" s="41"/>
      <c r="O18" s="14" t="s">
        <v>0</v>
      </c>
      <c r="P18" s="14"/>
      <c r="Q18" s="13"/>
      <c r="R18" s="41"/>
      <c r="S18" s="14"/>
      <c r="T18" s="14"/>
      <c r="U18" s="13"/>
      <c r="V18" s="41"/>
      <c r="W18" s="14" t="s">
        <v>0</v>
      </c>
      <c r="X18" s="14"/>
      <c r="Y18" s="13" t="s">
        <v>0</v>
      </c>
      <c r="Z18" s="41"/>
      <c r="AA18" s="14" t="s">
        <v>0</v>
      </c>
      <c r="AB18" s="14"/>
      <c r="AC18" s="13"/>
      <c r="AD18" s="41"/>
      <c r="AE18" s="14" t="s">
        <v>0</v>
      </c>
      <c r="AF18" s="15"/>
      <c r="AG18" s="14"/>
      <c r="AH18" s="14"/>
      <c r="AJ18">
        <f>COUNTIF(I4:K8,"●")</f>
        <v>6</v>
      </c>
    </row>
    <row r="19" spans="1:36" ht="12.95" customHeight="1" x14ac:dyDescent="0.15">
      <c r="B19" s="14"/>
      <c r="C19" s="12"/>
      <c r="D19" s="14"/>
      <c r="E19" s="13"/>
      <c r="F19" s="41"/>
      <c r="G19" s="14"/>
      <c r="H19" s="14"/>
      <c r="I19" s="13"/>
      <c r="J19" s="41"/>
      <c r="K19" s="14"/>
      <c r="L19" s="14"/>
      <c r="M19" s="13"/>
      <c r="N19" s="41"/>
      <c r="O19" s="14"/>
      <c r="P19" s="14"/>
      <c r="Q19" s="13"/>
      <c r="R19" s="41"/>
      <c r="S19" s="14"/>
      <c r="T19" s="14"/>
      <c r="U19" s="13"/>
      <c r="V19" s="41"/>
      <c r="W19" s="14"/>
      <c r="X19" s="14"/>
      <c r="Y19" s="13"/>
      <c r="Z19" s="41"/>
      <c r="AA19" s="14"/>
      <c r="AB19" s="14"/>
      <c r="AC19" s="13"/>
      <c r="AD19" s="41"/>
      <c r="AE19" s="14"/>
      <c r="AF19" s="15"/>
      <c r="AG19" s="14"/>
      <c r="AH19" s="14"/>
      <c r="AJ19">
        <f>COUNTIF(I10:K14,"●")</f>
        <v>6</v>
      </c>
    </row>
    <row r="20" spans="1:36" ht="12.95" customHeight="1" x14ac:dyDescent="0.15">
      <c r="A20" s="31" t="s">
        <v>5</v>
      </c>
      <c r="B20" s="14"/>
      <c r="C20" s="17"/>
      <c r="D20" s="14"/>
      <c r="E20" s="13" t="s">
        <v>0</v>
      </c>
      <c r="F20" s="42"/>
      <c r="G20" s="14"/>
      <c r="H20" s="14"/>
      <c r="I20" s="13" t="s">
        <v>0</v>
      </c>
      <c r="J20" s="42"/>
      <c r="K20" s="14" t="s">
        <v>0</v>
      </c>
      <c r="L20" s="14"/>
      <c r="M20" s="13" t="s">
        <v>0</v>
      </c>
      <c r="N20" s="42"/>
      <c r="O20" s="14" t="s">
        <v>0</v>
      </c>
      <c r="P20" s="14"/>
      <c r="Q20" s="13" t="s">
        <v>0</v>
      </c>
      <c r="R20" s="42"/>
      <c r="S20" s="14" t="s">
        <v>0</v>
      </c>
      <c r="T20" s="14"/>
      <c r="U20" s="13" t="s">
        <v>0</v>
      </c>
      <c r="V20" s="42"/>
      <c r="W20" s="14" t="s">
        <v>0</v>
      </c>
      <c r="X20" s="14"/>
      <c r="Y20" s="13" t="s">
        <v>0</v>
      </c>
      <c r="Z20" s="42"/>
      <c r="AA20" s="14" t="s">
        <v>0</v>
      </c>
      <c r="AB20" s="14"/>
      <c r="AC20" s="13"/>
      <c r="AD20" s="42"/>
      <c r="AE20" s="14" t="s">
        <v>0</v>
      </c>
      <c r="AF20" s="15"/>
      <c r="AG20" s="14"/>
      <c r="AH20" s="14"/>
      <c r="AJ20">
        <f>COUNTIF(I16:K20,"●")</f>
        <v>6</v>
      </c>
    </row>
    <row r="21" spans="1:36" ht="12.95" customHeight="1" thickBot="1" x14ac:dyDescent="0.2">
      <c r="A21" t="s">
        <v>6</v>
      </c>
      <c r="B21" s="14"/>
      <c r="C21" s="15"/>
      <c r="D21" s="18"/>
      <c r="E21" s="18"/>
      <c r="F21" s="18"/>
      <c r="G21" s="18"/>
      <c r="H21" s="18"/>
      <c r="I21" s="18"/>
      <c r="J21" s="19"/>
      <c r="K21" s="18"/>
      <c r="L21" s="18"/>
      <c r="M21" s="18"/>
      <c r="N21" s="18"/>
      <c r="O21" s="14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20"/>
      <c r="AG21" s="14"/>
      <c r="AH21" s="14"/>
      <c r="AJ21">
        <f>COUNTIF(E4:G8,"●")</f>
        <v>3</v>
      </c>
    </row>
    <row r="22" spans="1:36" ht="12.95" customHeight="1" x14ac:dyDescent="0.15">
      <c r="B22" s="14"/>
      <c r="C22" s="14"/>
      <c r="D22" s="14"/>
      <c r="E22" s="14"/>
      <c r="F22" s="14"/>
      <c r="G22" s="27"/>
      <c r="H22" s="14"/>
      <c r="I22" s="14"/>
      <c r="J22" s="14"/>
      <c r="K22" s="27"/>
      <c r="L22" s="14"/>
      <c r="M22" s="14"/>
      <c r="O22" s="30" t="s">
        <v>4</v>
      </c>
      <c r="P22" s="14"/>
      <c r="Q22" s="14"/>
      <c r="R22" s="14"/>
      <c r="S22" s="27"/>
      <c r="T22" s="14"/>
      <c r="U22" s="14"/>
      <c r="V22" s="14"/>
      <c r="W22" s="27"/>
      <c r="X22" s="14"/>
      <c r="Y22" s="14"/>
      <c r="Z22" s="14"/>
      <c r="AA22" s="27"/>
      <c r="AB22" s="14"/>
      <c r="AC22" s="14"/>
      <c r="AD22" s="14"/>
      <c r="AE22" s="27"/>
      <c r="AF22" s="14"/>
      <c r="AG22" s="14"/>
      <c r="AH22" s="14"/>
      <c r="AJ22">
        <f>COUNTIF(E10:G14,"●")</f>
        <v>4</v>
      </c>
    </row>
    <row r="23" spans="1:36" ht="12.95" customHeight="1" x14ac:dyDescent="0.15">
      <c r="A23">
        <f>SUM(E23,G23,I23,K23,M23,O23,Q23,S23,U23,W23,Y23,AA23,AC23,AE23)</f>
        <v>95</v>
      </c>
      <c r="B23" s="14"/>
      <c r="C23" s="14"/>
      <c r="D23" s="14"/>
      <c r="E23" s="14">
        <f>COUNTIF(E4:E21,"●")</f>
        <v>7</v>
      </c>
      <c r="F23" s="14"/>
      <c r="G23" s="27">
        <f>COUNTIF(G4:G21,"●")</f>
        <v>2</v>
      </c>
      <c r="H23" s="14"/>
      <c r="I23" s="14">
        <f>COUNTIF(I4:I21,"●")</f>
        <v>9</v>
      </c>
      <c r="J23" s="14"/>
      <c r="K23" s="27">
        <f>COUNTIF(K4:K21,"●")</f>
        <v>9</v>
      </c>
      <c r="L23" s="14"/>
      <c r="M23" s="14">
        <f>COUNTIF(M4:M21,"●")</f>
        <v>9</v>
      </c>
      <c r="N23" s="14"/>
      <c r="O23" s="27">
        <f>COUNTIF(O4:O21,"●")</f>
        <v>9</v>
      </c>
      <c r="P23" s="14"/>
      <c r="Q23" s="14">
        <f>COUNTIF(Q4:Q21,"●")</f>
        <v>6</v>
      </c>
      <c r="R23" s="14"/>
      <c r="S23" s="27">
        <f>COUNTIF(S4:S21,"●")</f>
        <v>6</v>
      </c>
      <c r="T23" s="14"/>
      <c r="U23" s="14">
        <f>COUNTIF(U4:U21,"●")</f>
        <v>7</v>
      </c>
      <c r="V23" s="14"/>
      <c r="W23" s="27">
        <f>COUNTIF(W4:W21,"●")</f>
        <v>8</v>
      </c>
      <c r="X23" s="14"/>
      <c r="Y23" s="14">
        <f>COUNTIF(Y4:Y21,"●")</f>
        <v>9</v>
      </c>
      <c r="Z23" s="14"/>
      <c r="AA23" s="27">
        <f>COUNTIF(AA4:AA21,"●")</f>
        <v>9</v>
      </c>
      <c r="AB23" s="14"/>
      <c r="AC23" s="14">
        <f>COUNTIF(AC4:AC21,"●")</f>
        <v>0</v>
      </c>
      <c r="AD23" s="14"/>
      <c r="AE23" s="27">
        <f>COUNTIF(AE4:AE21,"●")</f>
        <v>5</v>
      </c>
      <c r="AF23" s="14"/>
      <c r="AG23" s="14"/>
      <c r="AH23" s="14"/>
      <c r="AJ23">
        <f>COUNTIF(E16:G20,"●")</f>
        <v>2</v>
      </c>
    </row>
    <row r="24" spans="1:36" ht="14.1" customHeight="1" thickBot="1" x14ac:dyDescent="0.2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8"/>
    </row>
    <row r="25" spans="1:36" ht="21" customHeight="1" thickTop="1" thickBot="1" x14ac:dyDescent="0.2">
      <c r="A25" s="33" t="s">
        <v>7</v>
      </c>
      <c r="B25" s="24"/>
      <c r="C25" s="2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6" ht="12.95" customHeight="1" thickBot="1" x14ac:dyDescent="0.2">
      <c r="B26" s="14"/>
      <c r="C26" s="3"/>
      <c r="D26" s="4"/>
      <c r="E26" s="4"/>
      <c r="F26" s="4"/>
      <c r="G26" s="4"/>
      <c r="H26" s="4"/>
      <c r="I26" s="5"/>
      <c r="J26" s="6"/>
      <c r="K26" s="4"/>
      <c r="L26" s="4"/>
      <c r="M26" s="4"/>
      <c r="N26" s="4"/>
      <c r="O26" s="4"/>
      <c r="P26" s="4"/>
      <c r="Q26" s="4"/>
      <c r="R26" s="4"/>
      <c r="S26" s="4"/>
      <c r="T26" s="4"/>
      <c r="U26" s="23"/>
      <c r="V26" s="7"/>
      <c r="W26" s="4"/>
      <c r="X26" s="4"/>
      <c r="Y26" s="4"/>
      <c r="Z26" s="4"/>
      <c r="AA26" s="4"/>
      <c r="AB26" s="8"/>
      <c r="AC26" s="8"/>
      <c r="AD26" s="8"/>
      <c r="AE26" s="8"/>
      <c r="AF26" s="9"/>
      <c r="AG26" s="10"/>
      <c r="AH26" s="32" t="s">
        <v>9</v>
      </c>
      <c r="AI26">
        <f>COUNTIF($AJ$26:$AJ$46,"1")</f>
        <v>0</v>
      </c>
      <c r="AJ26">
        <f>COUNTIF(AC27:AE31,"●")</f>
        <v>6</v>
      </c>
    </row>
    <row r="27" spans="1:36" ht="12.95" customHeight="1" x14ac:dyDescent="0.15">
      <c r="B27" s="14"/>
      <c r="C27" s="12"/>
      <c r="D27" s="11"/>
      <c r="E27" s="13" t="s">
        <v>0</v>
      </c>
      <c r="F27" s="40"/>
      <c r="G27" s="14" t="s">
        <v>1</v>
      </c>
      <c r="H27" s="11"/>
      <c r="I27" s="13" t="s">
        <v>0</v>
      </c>
      <c r="J27" s="40"/>
      <c r="K27" s="14" t="s">
        <v>1</v>
      </c>
      <c r="L27" s="11"/>
      <c r="M27" s="13" t="s">
        <v>0</v>
      </c>
      <c r="N27" s="40"/>
      <c r="O27" s="14" t="s">
        <v>1</v>
      </c>
      <c r="P27" s="11"/>
      <c r="Q27" s="13" t="s">
        <v>0</v>
      </c>
      <c r="R27" s="40"/>
      <c r="S27" s="14" t="s">
        <v>1</v>
      </c>
      <c r="T27" s="11"/>
      <c r="U27" s="13" t="s">
        <v>0</v>
      </c>
      <c r="V27" s="40"/>
      <c r="W27" s="14" t="s">
        <v>1</v>
      </c>
      <c r="X27" s="11"/>
      <c r="Y27" s="13" t="s">
        <v>0</v>
      </c>
      <c r="Z27" s="40"/>
      <c r="AA27" s="14" t="s">
        <v>1</v>
      </c>
      <c r="AB27" s="14"/>
      <c r="AC27" s="13" t="s">
        <v>0</v>
      </c>
      <c r="AD27" s="40"/>
      <c r="AE27" s="14" t="s">
        <v>1</v>
      </c>
      <c r="AF27" s="15"/>
      <c r="AG27" s="14"/>
      <c r="AH27" s="32" t="s">
        <v>10</v>
      </c>
      <c r="AI27">
        <f>COUNTIF($AJ$26:$AJ$46,"2")</f>
        <v>0</v>
      </c>
      <c r="AJ27">
        <f>COUNTIF(AC33:AE37,"●")</f>
        <v>6</v>
      </c>
    </row>
    <row r="28" spans="1:36" ht="12.95" customHeight="1" x14ac:dyDescent="0.15">
      <c r="B28" s="14"/>
      <c r="C28" s="12"/>
      <c r="D28" s="16"/>
      <c r="E28" s="13"/>
      <c r="F28" s="41"/>
      <c r="G28" s="14"/>
      <c r="H28" s="16"/>
      <c r="I28" s="13"/>
      <c r="J28" s="41"/>
      <c r="K28" s="14"/>
      <c r="L28" s="16"/>
      <c r="M28" s="13"/>
      <c r="N28" s="41"/>
      <c r="O28" s="14"/>
      <c r="P28" s="16"/>
      <c r="Q28" s="13"/>
      <c r="R28" s="41"/>
      <c r="S28" s="14"/>
      <c r="T28" s="16"/>
      <c r="U28" s="13"/>
      <c r="V28" s="41"/>
      <c r="W28" s="14"/>
      <c r="X28" s="16"/>
      <c r="Y28" s="13"/>
      <c r="Z28" s="41"/>
      <c r="AA28" s="14"/>
      <c r="AB28" s="14"/>
      <c r="AC28" s="13"/>
      <c r="AD28" s="41"/>
      <c r="AE28" s="14"/>
      <c r="AF28" s="15"/>
      <c r="AG28" s="14"/>
      <c r="AH28" s="32" t="s">
        <v>11</v>
      </c>
      <c r="AI28">
        <f>COUNTIF($AJ$26:$AJ$46,"3")</f>
        <v>0</v>
      </c>
      <c r="AJ28">
        <f>COUNTIF(AC39:AE43,"●")</f>
        <v>6</v>
      </c>
    </row>
    <row r="29" spans="1:36" ht="12.95" customHeight="1" x14ac:dyDescent="0.15">
      <c r="B29" s="14"/>
      <c r="C29" s="12"/>
      <c r="D29" s="11"/>
      <c r="E29" s="13" t="s">
        <v>0</v>
      </c>
      <c r="F29" s="41"/>
      <c r="G29" s="14" t="s">
        <v>1</v>
      </c>
      <c r="H29" s="11"/>
      <c r="I29" s="13" t="s">
        <v>0</v>
      </c>
      <c r="J29" s="41"/>
      <c r="K29" s="14" t="s">
        <v>1</v>
      </c>
      <c r="L29" s="11"/>
      <c r="M29" s="13" t="s">
        <v>0</v>
      </c>
      <c r="N29" s="41"/>
      <c r="O29" s="14" t="s">
        <v>1</v>
      </c>
      <c r="P29" s="11"/>
      <c r="Q29" s="13" t="s">
        <v>0</v>
      </c>
      <c r="R29" s="41"/>
      <c r="S29" s="14" t="s">
        <v>1</v>
      </c>
      <c r="T29" s="11"/>
      <c r="U29" s="13" t="s">
        <v>0</v>
      </c>
      <c r="V29" s="41"/>
      <c r="W29" s="14" t="s">
        <v>1</v>
      </c>
      <c r="X29" s="11"/>
      <c r="Y29" s="13" t="s">
        <v>0</v>
      </c>
      <c r="Z29" s="41"/>
      <c r="AA29" s="14" t="s">
        <v>1</v>
      </c>
      <c r="AB29" s="14"/>
      <c r="AC29" s="13" t="s">
        <v>0</v>
      </c>
      <c r="AD29" s="41"/>
      <c r="AE29" s="14" t="s">
        <v>1</v>
      </c>
      <c r="AF29" s="15"/>
      <c r="AG29" s="14"/>
      <c r="AH29" s="32" t="s">
        <v>12</v>
      </c>
      <c r="AI29">
        <f>COUNTIF($AJ$26:$AJ$46,"4")</f>
        <v>0</v>
      </c>
      <c r="AJ29">
        <f>COUNTIF(Y27:AA31,"●")</f>
        <v>6</v>
      </c>
    </row>
    <row r="30" spans="1:36" ht="12.95" customHeight="1" x14ac:dyDescent="0.15">
      <c r="B30" s="14"/>
      <c r="C30" s="12"/>
      <c r="D30" s="11"/>
      <c r="E30" s="13"/>
      <c r="F30" s="41"/>
      <c r="G30" s="14"/>
      <c r="H30" s="11"/>
      <c r="I30" s="13"/>
      <c r="J30" s="41"/>
      <c r="K30" s="14"/>
      <c r="L30" s="11"/>
      <c r="M30" s="13"/>
      <c r="N30" s="41"/>
      <c r="O30" s="14"/>
      <c r="P30" s="11"/>
      <c r="Q30" s="13"/>
      <c r="R30" s="41"/>
      <c r="S30" s="14"/>
      <c r="T30" s="11"/>
      <c r="U30" s="13"/>
      <c r="V30" s="41"/>
      <c r="W30" s="14"/>
      <c r="X30" s="11"/>
      <c r="Y30" s="13"/>
      <c r="Z30" s="41"/>
      <c r="AA30" s="14"/>
      <c r="AB30" s="14"/>
      <c r="AC30" s="13"/>
      <c r="AD30" s="41"/>
      <c r="AE30" s="14"/>
      <c r="AF30" s="15"/>
      <c r="AG30" s="14"/>
      <c r="AH30" s="32" t="s">
        <v>13</v>
      </c>
      <c r="AI30">
        <f>COUNTIF($AJ$26:$AJ$46,"5")</f>
        <v>0</v>
      </c>
      <c r="AJ30">
        <f>COUNTIF(Y33:AA37,"●")</f>
        <v>6</v>
      </c>
    </row>
    <row r="31" spans="1:36" ht="12.95" customHeight="1" x14ac:dyDescent="0.15">
      <c r="B31" s="14"/>
      <c r="C31" s="17"/>
      <c r="D31" s="11"/>
      <c r="E31" s="13" t="s">
        <v>0</v>
      </c>
      <c r="F31" s="42"/>
      <c r="G31" s="14" t="s">
        <v>1</v>
      </c>
      <c r="H31" s="11"/>
      <c r="I31" s="13" t="s">
        <v>0</v>
      </c>
      <c r="J31" s="42"/>
      <c r="K31" s="14" t="s">
        <v>1</v>
      </c>
      <c r="L31" s="11"/>
      <c r="M31" s="13" t="s">
        <v>0</v>
      </c>
      <c r="N31" s="42"/>
      <c r="O31" s="14" t="s">
        <v>1</v>
      </c>
      <c r="P31" s="11"/>
      <c r="Q31" s="13" t="s">
        <v>0</v>
      </c>
      <c r="R31" s="42"/>
      <c r="S31" s="14" t="s">
        <v>1</v>
      </c>
      <c r="T31" s="11"/>
      <c r="U31" s="13" t="s">
        <v>0</v>
      </c>
      <c r="V31" s="42"/>
      <c r="W31" s="14" t="s">
        <v>1</v>
      </c>
      <c r="X31" s="11"/>
      <c r="Y31" s="13" t="s">
        <v>0</v>
      </c>
      <c r="Z31" s="42"/>
      <c r="AA31" s="14" t="s">
        <v>1</v>
      </c>
      <c r="AB31" s="14"/>
      <c r="AC31" s="13" t="s">
        <v>0</v>
      </c>
      <c r="AD31" s="42"/>
      <c r="AE31" s="14" t="s">
        <v>1</v>
      </c>
      <c r="AF31" s="15"/>
      <c r="AG31" s="14"/>
      <c r="AH31" s="32" t="s">
        <v>14</v>
      </c>
      <c r="AI31">
        <f>COUNTIF($AJ$26:$AJ$46,"6")</f>
        <v>21</v>
      </c>
      <c r="AJ31">
        <f>COUNTIF(Y39:AA43,"●")</f>
        <v>6</v>
      </c>
    </row>
    <row r="32" spans="1:36" ht="12.95" customHeight="1" x14ac:dyDescent="0.15">
      <c r="B32" s="14"/>
      <c r="C32" s="17"/>
      <c r="D32" s="11"/>
      <c r="E32" s="13"/>
      <c r="F32" s="16"/>
      <c r="G32" s="14"/>
      <c r="H32" s="11"/>
      <c r="I32" s="13"/>
      <c r="J32" s="16"/>
      <c r="K32" s="14"/>
      <c r="L32" s="11"/>
      <c r="M32" s="13"/>
      <c r="N32" s="16"/>
      <c r="O32" s="14"/>
      <c r="P32" s="11"/>
      <c r="Q32" s="13"/>
      <c r="R32" s="16"/>
      <c r="S32" s="14"/>
      <c r="T32" s="11"/>
      <c r="U32" s="13"/>
      <c r="V32" s="16"/>
      <c r="W32" s="14"/>
      <c r="X32" s="11"/>
      <c r="Y32" s="13"/>
      <c r="Z32" s="16"/>
      <c r="AA32" s="14"/>
      <c r="AB32" s="14"/>
      <c r="AC32" s="13"/>
      <c r="AD32" s="16"/>
      <c r="AE32" s="14"/>
      <c r="AF32" s="15"/>
      <c r="AG32" s="14"/>
      <c r="AH32" s="14"/>
      <c r="AJ32">
        <f>COUNTIF(U27:W31,"●")</f>
        <v>6</v>
      </c>
    </row>
    <row r="33" spans="1:36" ht="12.95" customHeight="1" x14ac:dyDescent="0.15">
      <c r="B33" s="14"/>
      <c r="C33" s="12"/>
      <c r="D33" s="11"/>
      <c r="E33" s="13" t="s">
        <v>0</v>
      </c>
      <c r="F33" s="40"/>
      <c r="G33" s="14" t="s">
        <v>1</v>
      </c>
      <c r="H33" s="11"/>
      <c r="I33" s="13" t="s">
        <v>0</v>
      </c>
      <c r="J33" s="40"/>
      <c r="K33" s="14" t="s">
        <v>1</v>
      </c>
      <c r="L33" s="11"/>
      <c r="M33" s="13" t="s">
        <v>0</v>
      </c>
      <c r="N33" s="40"/>
      <c r="O33" s="14" t="s">
        <v>1</v>
      </c>
      <c r="P33" s="11"/>
      <c r="Q33" s="13" t="s">
        <v>0</v>
      </c>
      <c r="R33" s="40"/>
      <c r="S33" s="14" t="s">
        <v>1</v>
      </c>
      <c r="T33" s="11"/>
      <c r="U33" s="13" t="s">
        <v>0</v>
      </c>
      <c r="V33" s="40"/>
      <c r="W33" s="14" t="s">
        <v>1</v>
      </c>
      <c r="X33" s="11"/>
      <c r="Y33" s="13" t="s">
        <v>0</v>
      </c>
      <c r="Z33" s="40"/>
      <c r="AA33" s="14" t="s">
        <v>1</v>
      </c>
      <c r="AB33" s="14"/>
      <c r="AC33" s="13" t="s">
        <v>0</v>
      </c>
      <c r="AD33" s="40"/>
      <c r="AE33" s="14" t="s">
        <v>1</v>
      </c>
      <c r="AF33" s="15"/>
      <c r="AG33" s="14"/>
      <c r="AH33" s="14"/>
      <c r="AJ33">
        <f>COUNTIF(U33:W37,"●")</f>
        <v>6</v>
      </c>
    </row>
    <row r="34" spans="1:36" ht="12.95" customHeight="1" x14ac:dyDescent="0.15">
      <c r="B34" s="14"/>
      <c r="C34" s="12"/>
      <c r="D34" s="16"/>
      <c r="E34" s="13"/>
      <c r="F34" s="41"/>
      <c r="G34" s="14"/>
      <c r="H34" s="16"/>
      <c r="I34" s="13"/>
      <c r="J34" s="41"/>
      <c r="K34" s="14"/>
      <c r="L34" s="16"/>
      <c r="M34" s="13"/>
      <c r="N34" s="41"/>
      <c r="O34" s="14"/>
      <c r="P34" s="16"/>
      <c r="Q34" s="13"/>
      <c r="R34" s="41"/>
      <c r="S34" s="14"/>
      <c r="T34" s="16"/>
      <c r="U34" s="13"/>
      <c r="V34" s="41"/>
      <c r="W34" s="14"/>
      <c r="X34" s="16"/>
      <c r="Y34" s="13"/>
      <c r="Z34" s="41"/>
      <c r="AA34" s="14"/>
      <c r="AB34" s="14"/>
      <c r="AC34" s="13"/>
      <c r="AD34" s="41"/>
      <c r="AE34" s="14"/>
      <c r="AF34" s="15"/>
      <c r="AG34" s="14"/>
      <c r="AH34" s="14"/>
      <c r="AJ34">
        <f>COUNTIF(U39:W43,"●")</f>
        <v>6</v>
      </c>
    </row>
    <row r="35" spans="1:36" ht="12.95" customHeight="1" x14ac:dyDescent="0.15">
      <c r="B35" s="14"/>
      <c r="C35" s="12"/>
      <c r="D35" s="11"/>
      <c r="E35" s="13" t="s">
        <v>0</v>
      </c>
      <c r="F35" s="41"/>
      <c r="G35" s="14" t="s">
        <v>1</v>
      </c>
      <c r="H35" s="11"/>
      <c r="I35" s="13" t="s">
        <v>0</v>
      </c>
      <c r="J35" s="41"/>
      <c r="K35" s="14" t="s">
        <v>1</v>
      </c>
      <c r="L35" s="11"/>
      <c r="M35" s="13" t="s">
        <v>0</v>
      </c>
      <c r="N35" s="41"/>
      <c r="O35" s="14" t="s">
        <v>1</v>
      </c>
      <c r="P35" s="11"/>
      <c r="Q35" s="13" t="s">
        <v>0</v>
      </c>
      <c r="R35" s="41"/>
      <c r="S35" s="14" t="s">
        <v>1</v>
      </c>
      <c r="T35" s="11"/>
      <c r="U35" s="13" t="s">
        <v>0</v>
      </c>
      <c r="V35" s="41"/>
      <c r="W35" s="14" t="s">
        <v>1</v>
      </c>
      <c r="X35" s="11"/>
      <c r="Y35" s="13" t="s">
        <v>0</v>
      </c>
      <c r="Z35" s="41"/>
      <c r="AA35" s="14" t="s">
        <v>1</v>
      </c>
      <c r="AB35" s="14"/>
      <c r="AC35" s="13" t="s">
        <v>0</v>
      </c>
      <c r="AD35" s="41"/>
      <c r="AE35" s="14" t="s">
        <v>1</v>
      </c>
      <c r="AF35" s="15"/>
      <c r="AG35" s="14"/>
      <c r="AH35" s="14"/>
      <c r="AJ35">
        <f>COUNTIF(Q27:S31,"●")</f>
        <v>6</v>
      </c>
    </row>
    <row r="36" spans="1:36" ht="12.95" customHeight="1" x14ac:dyDescent="0.15">
      <c r="B36" s="14"/>
      <c r="C36" s="12"/>
      <c r="D36" s="14"/>
      <c r="E36" s="13"/>
      <c r="F36" s="41"/>
      <c r="G36" s="14"/>
      <c r="H36" s="14"/>
      <c r="I36" s="13"/>
      <c r="J36" s="41"/>
      <c r="K36" s="14"/>
      <c r="L36" s="14"/>
      <c r="M36" s="13"/>
      <c r="N36" s="41"/>
      <c r="O36" s="14"/>
      <c r="P36" s="14"/>
      <c r="Q36" s="13"/>
      <c r="R36" s="41"/>
      <c r="S36" s="14"/>
      <c r="T36" s="14"/>
      <c r="U36" s="13"/>
      <c r="V36" s="41"/>
      <c r="W36" s="14"/>
      <c r="X36" s="14"/>
      <c r="Y36" s="13"/>
      <c r="Z36" s="41"/>
      <c r="AA36" s="14"/>
      <c r="AB36" s="14"/>
      <c r="AC36" s="13"/>
      <c r="AD36" s="41"/>
      <c r="AE36" s="14"/>
      <c r="AF36" s="15"/>
      <c r="AG36" s="14"/>
      <c r="AH36" s="14"/>
      <c r="AJ36">
        <f>COUNTIF(Q33:S37,"●")</f>
        <v>6</v>
      </c>
    </row>
    <row r="37" spans="1:36" ht="12.95" customHeight="1" x14ac:dyDescent="0.15">
      <c r="B37" s="14"/>
      <c r="C37" s="17"/>
      <c r="D37" s="14"/>
      <c r="E37" s="13" t="s">
        <v>0</v>
      </c>
      <c r="F37" s="42"/>
      <c r="G37" s="14" t="s">
        <v>1</v>
      </c>
      <c r="H37" s="14"/>
      <c r="I37" s="13" t="s">
        <v>0</v>
      </c>
      <c r="J37" s="42"/>
      <c r="K37" s="14" t="s">
        <v>1</v>
      </c>
      <c r="L37" s="14"/>
      <c r="M37" s="13" t="s">
        <v>0</v>
      </c>
      <c r="N37" s="42"/>
      <c r="O37" s="14" t="s">
        <v>1</v>
      </c>
      <c r="P37" s="14"/>
      <c r="Q37" s="13" t="s">
        <v>0</v>
      </c>
      <c r="R37" s="42"/>
      <c r="S37" s="14" t="s">
        <v>1</v>
      </c>
      <c r="T37" s="14"/>
      <c r="U37" s="13" t="s">
        <v>0</v>
      </c>
      <c r="V37" s="42"/>
      <c r="W37" s="14" t="s">
        <v>1</v>
      </c>
      <c r="X37" s="14"/>
      <c r="Y37" s="13" t="s">
        <v>0</v>
      </c>
      <c r="Z37" s="42"/>
      <c r="AA37" s="14" t="s">
        <v>1</v>
      </c>
      <c r="AB37" s="14"/>
      <c r="AC37" s="13" t="s">
        <v>0</v>
      </c>
      <c r="AD37" s="42"/>
      <c r="AE37" s="14" t="s">
        <v>1</v>
      </c>
      <c r="AF37" s="15"/>
      <c r="AG37" s="14"/>
      <c r="AH37" s="14"/>
      <c r="AJ37">
        <f>COUNTIF(Q39:S43,"●")</f>
        <v>6</v>
      </c>
    </row>
    <row r="38" spans="1:36" ht="12.95" customHeight="1" x14ac:dyDescent="0.15">
      <c r="B38" s="14"/>
      <c r="C38" s="15"/>
      <c r="D38" s="14"/>
      <c r="E38" s="13"/>
      <c r="F38" s="14"/>
      <c r="G38" s="14"/>
      <c r="H38" s="14"/>
      <c r="I38" s="13"/>
      <c r="J38" s="14"/>
      <c r="K38" s="14"/>
      <c r="L38" s="14"/>
      <c r="M38" s="13"/>
      <c r="N38" s="14"/>
      <c r="O38" s="14"/>
      <c r="P38" s="14"/>
      <c r="Q38" s="13"/>
      <c r="R38" s="14"/>
      <c r="S38" s="14"/>
      <c r="T38" s="14"/>
      <c r="U38" s="13"/>
      <c r="V38" s="14"/>
      <c r="W38" s="14"/>
      <c r="X38" s="14"/>
      <c r="Y38" s="13"/>
      <c r="Z38" s="14"/>
      <c r="AA38" s="14"/>
      <c r="AB38" s="14"/>
      <c r="AC38" s="13"/>
      <c r="AD38" s="14"/>
      <c r="AE38" s="14"/>
      <c r="AF38" s="15"/>
      <c r="AG38" s="14"/>
      <c r="AH38" s="14"/>
      <c r="AJ38">
        <f>COUNTIF(M27:O31,"●")</f>
        <v>6</v>
      </c>
    </row>
    <row r="39" spans="1:36" ht="12.95" customHeight="1" x14ac:dyDescent="0.15">
      <c r="B39" s="14"/>
      <c r="C39" s="12"/>
      <c r="D39" s="14"/>
      <c r="E39" s="13" t="s">
        <v>0</v>
      </c>
      <c r="F39" s="40"/>
      <c r="G39" s="14" t="s">
        <v>1</v>
      </c>
      <c r="H39" s="14"/>
      <c r="I39" s="13" t="s">
        <v>0</v>
      </c>
      <c r="J39" s="40"/>
      <c r="K39" s="14" t="s">
        <v>1</v>
      </c>
      <c r="L39" s="14"/>
      <c r="M39" s="13" t="s">
        <v>0</v>
      </c>
      <c r="N39" s="40"/>
      <c r="O39" s="14" t="s">
        <v>1</v>
      </c>
      <c r="P39" s="14"/>
      <c r="Q39" s="13" t="s">
        <v>0</v>
      </c>
      <c r="R39" s="40"/>
      <c r="S39" s="14" t="s">
        <v>1</v>
      </c>
      <c r="T39" s="14"/>
      <c r="U39" s="13" t="s">
        <v>0</v>
      </c>
      <c r="V39" s="40"/>
      <c r="W39" s="14" t="s">
        <v>1</v>
      </c>
      <c r="X39" s="14"/>
      <c r="Y39" s="13" t="s">
        <v>0</v>
      </c>
      <c r="Z39" s="40"/>
      <c r="AA39" s="14" t="s">
        <v>1</v>
      </c>
      <c r="AB39" s="14"/>
      <c r="AC39" s="13" t="s">
        <v>0</v>
      </c>
      <c r="AD39" s="40"/>
      <c r="AE39" s="14" t="s">
        <v>1</v>
      </c>
      <c r="AF39" s="15"/>
      <c r="AG39" s="14"/>
      <c r="AH39" s="14"/>
      <c r="AJ39">
        <f>COUNTIF(M33:O37,"●")</f>
        <v>6</v>
      </c>
    </row>
    <row r="40" spans="1:36" ht="12.95" customHeight="1" x14ac:dyDescent="0.15">
      <c r="B40" s="14"/>
      <c r="C40" s="12"/>
      <c r="D40" s="14"/>
      <c r="E40" s="13"/>
      <c r="F40" s="41"/>
      <c r="G40" s="14"/>
      <c r="H40" s="14"/>
      <c r="I40" s="13"/>
      <c r="J40" s="41"/>
      <c r="K40" s="14"/>
      <c r="L40" s="14"/>
      <c r="M40" s="13"/>
      <c r="N40" s="41"/>
      <c r="O40" s="14"/>
      <c r="P40" s="14"/>
      <c r="Q40" s="13"/>
      <c r="R40" s="41"/>
      <c r="S40" s="14"/>
      <c r="T40" s="14"/>
      <c r="U40" s="13"/>
      <c r="V40" s="41"/>
      <c r="W40" s="14"/>
      <c r="X40" s="14"/>
      <c r="Y40" s="13"/>
      <c r="Z40" s="41"/>
      <c r="AA40" s="14"/>
      <c r="AB40" s="14"/>
      <c r="AC40" s="13"/>
      <c r="AD40" s="41"/>
      <c r="AE40" s="14"/>
      <c r="AF40" s="15"/>
      <c r="AG40" s="14"/>
      <c r="AH40" s="14"/>
      <c r="AJ40">
        <f>COUNTIF(M39:O43,"●")</f>
        <v>6</v>
      </c>
    </row>
    <row r="41" spans="1:36" ht="12.95" customHeight="1" x14ac:dyDescent="0.15">
      <c r="B41" s="14"/>
      <c r="C41" s="12"/>
      <c r="D41" s="14"/>
      <c r="E41" s="13" t="s">
        <v>0</v>
      </c>
      <c r="F41" s="41"/>
      <c r="G41" s="14" t="s">
        <v>1</v>
      </c>
      <c r="H41" s="14"/>
      <c r="I41" s="13" t="s">
        <v>0</v>
      </c>
      <c r="J41" s="41"/>
      <c r="K41" s="14" t="s">
        <v>1</v>
      </c>
      <c r="L41" s="14"/>
      <c r="M41" s="13" t="s">
        <v>0</v>
      </c>
      <c r="N41" s="41"/>
      <c r="O41" s="14" t="s">
        <v>1</v>
      </c>
      <c r="P41" s="14"/>
      <c r="Q41" s="13" t="s">
        <v>0</v>
      </c>
      <c r="R41" s="41"/>
      <c r="S41" s="14" t="s">
        <v>1</v>
      </c>
      <c r="T41" s="14"/>
      <c r="U41" s="13" t="s">
        <v>0</v>
      </c>
      <c r="V41" s="41"/>
      <c r="W41" s="14" t="s">
        <v>1</v>
      </c>
      <c r="X41" s="14"/>
      <c r="Y41" s="13" t="s">
        <v>0</v>
      </c>
      <c r="Z41" s="41"/>
      <c r="AA41" s="14" t="s">
        <v>1</v>
      </c>
      <c r="AB41" s="14"/>
      <c r="AC41" s="13" t="s">
        <v>0</v>
      </c>
      <c r="AD41" s="41"/>
      <c r="AE41" s="14" t="s">
        <v>1</v>
      </c>
      <c r="AF41" s="15"/>
      <c r="AG41" s="14"/>
      <c r="AH41" s="14"/>
      <c r="AJ41">
        <f>COUNTIF(I27:K31,"●")</f>
        <v>6</v>
      </c>
    </row>
    <row r="42" spans="1:36" ht="12.95" customHeight="1" x14ac:dyDescent="0.15">
      <c r="B42" s="14"/>
      <c r="C42" s="12"/>
      <c r="D42" s="14"/>
      <c r="E42" s="13"/>
      <c r="F42" s="41"/>
      <c r="G42" s="14"/>
      <c r="H42" s="14"/>
      <c r="I42" s="13"/>
      <c r="J42" s="41"/>
      <c r="K42" s="14"/>
      <c r="L42" s="14"/>
      <c r="M42" s="13"/>
      <c r="N42" s="41"/>
      <c r="O42" s="14"/>
      <c r="P42" s="14"/>
      <c r="Q42" s="13"/>
      <c r="R42" s="41"/>
      <c r="S42" s="14"/>
      <c r="T42" s="14"/>
      <c r="U42" s="13"/>
      <c r="V42" s="41"/>
      <c r="W42" s="14"/>
      <c r="X42" s="14"/>
      <c r="Y42" s="13"/>
      <c r="Z42" s="41"/>
      <c r="AA42" s="14"/>
      <c r="AB42" s="14"/>
      <c r="AC42" s="13"/>
      <c r="AD42" s="41"/>
      <c r="AE42" s="14"/>
      <c r="AF42" s="15"/>
      <c r="AG42" s="14"/>
      <c r="AH42" s="14"/>
      <c r="AJ42">
        <f>COUNTIF(I33:K37,"●")</f>
        <v>6</v>
      </c>
    </row>
    <row r="43" spans="1:36" ht="12.95" customHeight="1" x14ac:dyDescent="0.15">
      <c r="A43" s="31" t="s">
        <v>5</v>
      </c>
      <c r="B43" s="14"/>
      <c r="C43" s="17"/>
      <c r="D43" s="14"/>
      <c r="E43" s="13" t="s">
        <v>0</v>
      </c>
      <c r="F43" s="42"/>
      <c r="G43" s="14" t="s">
        <v>1</v>
      </c>
      <c r="H43" s="14"/>
      <c r="I43" s="13" t="s">
        <v>0</v>
      </c>
      <c r="J43" s="42"/>
      <c r="K43" s="14" t="s">
        <v>1</v>
      </c>
      <c r="L43" s="14"/>
      <c r="M43" s="13" t="s">
        <v>0</v>
      </c>
      <c r="N43" s="42"/>
      <c r="O43" s="14" t="s">
        <v>1</v>
      </c>
      <c r="P43" s="14"/>
      <c r="Q43" s="13" t="s">
        <v>0</v>
      </c>
      <c r="R43" s="42"/>
      <c r="S43" s="14" t="s">
        <v>1</v>
      </c>
      <c r="T43" s="14"/>
      <c r="U43" s="13" t="s">
        <v>0</v>
      </c>
      <c r="V43" s="42"/>
      <c r="W43" s="14" t="s">
        <v>1</v>
      </c>
      <c r="X43" s="14"/>
      <c r="Y43" s="13" t="s">
        <v>0</v>
      </c>
      <c r="Z43" s="42"/>
      <c r="AA43" s="14" t="s">
        <v>1</v>
      </c>
      <c r="AB43" s="14"/>
      <c r="AC43" s="13" t="s">
        <v>0</v>
      </c>
      <c r="AD43" s="42"/>
      <c r="AE43" s="14" t="s">
        <v>1</v>
      </c>
      <c r="AF43" s="15"/>
      <c r="AG43" s="14"/>
      <c r="AH43" s="14"/>
      <c r="AJ43">
        <f>COUNTIF(I39:K43,"●")</f>
        <v>6</v>
      </c>
    </row>
    <row r="44" spans="1:36" ht="12.95" customHeight="1" thickBot="1" x14ac:dyDescent="0.2">
      <c r="A44" t="s">
        <v>6</v>
      </c>
      <c r="B44" s="14"/>
      <c r="C44" s="15"/>
      <c r="D44" s="18"/>
      <c r="E44" s="18"/>
      <c r="F44" s="18"/>
      <c r="G44" s="18"/>
      <c r="H44" s="18"/>
      <c r="I44" s="18"/>
      <c r="J44" s="19"/>
      <c r="K44" s="18"/>
      <c r="L44" s="18"/>
      <c r="M44" s="18"/>
      <c r="N44" s="18"/>
      <c r="O44" s="14"/>
      <c r="P44" s="18"/>
      <c r="Q44" s="2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20"/>
      <c r="AG44" s="14"/>
      <c r="AH44" s="14"/>
      <c r="AJ44">
        <f>COUNTIF(E27:G31,"●")</f>
        <v>6</v>
      </c>
    </row>
    <row r="45" spans="1:36" ht="14.1" customHeight="1" x14ac:dyDescent="0.15">
      <c r="C45" s="14"/>
      <c r="D45" s="14"/>
      <c r="E45" s="14"/>
      <c r="F45" s="14"/>
      <c r="G45" s="27"/>
      <c r="H45" s="14"/>
      <c r="I45" s="14"/>
      <c r="J45" s="14"/>
      <c r="K45" s="27"/>
      <c r="L45" s="14"/>
      <c r="M45" s="14"/>
      <c r="N45" s="25"/>
      <c r="O45" s="27" t="s">
        <v>4</v>
      </c>
      <c r="P45" s="26"/>
      <c r="Q45" s="29" t="s">
        <v>3</v>
      </c>
      <c r="R45" s="14"/>
      <c r="S45" s="27"/>
      <c r="T45" s="14"/>
      <c r="U45" s="14"/>
      <c r="V45" s="14"/>
      <c r="W45" s="27"/>
      <c r="X45" s="14"/>
      <c r="Y45" s="14"/>
      <c r="Z45" s="14"/>
      <c r="AA45" s="27"/>
      <c r="AB45" s="14"/>
      <c r="AC45" s="14"/>
      <c r="AD45" s="14"/>
      <c r="AE45" s="27"/>
      <c r="AF45" s="14"/>
      <c r="AJ45">
        <f>COUNTIF(E33:G37,"●")</f>
        <v>6</v>
      </c>
    </row>
    <row r="46" spans="1:36" ht="17.100000000000001" customHeight="1" x14ac:dyDescent="0.15">
      <c r="A46">
        <f>SUM(E46,G46,I46,K46,M46,O46,Q46,S46,U46,W46,Y46,AA46,AC46,AE46)</f>
        <v>126</v>
      </c>
      <c r="E46" s="14">
        <f>COUNTIF(E27:E44,"●")</f>
        <v>9</v>
      </c>
      <c r="G46" s="27">
        <f>COUNTIF(G27:G44,"●")</f>
        <v>9</v>
      </c>
      <c r="I46" s="14">
        <f>COUNTIF(I27:I44,"●")</f>
        <v>9</v>
      </c>
      <c r="K46" s="27">
        <f>COUNTIF(K27:K44,"●")</f>
        <v>9</v>
      </c>
      <c r="M46" s="14">
        <f>COUNTIF(M27:M44,"●")</f>
        <v>9</v>
      </c>
      <c r="O46" s="27">
        <f>COUNTIF(O27:O44,"●")</f>
        <v>9</v>
      </c>
      <c r="Q46" s="14">
        <f>COUNTIF(Q27:Q44,"●")</f>
        <v>9</v>
      </c>
      <c r="S46" s="27">
        <f>COUNTIF(S27:S44,"●")</f>
        <v>9</v>
      </c>
      <c r="U46" s="14">
        <f>COUNTIF(U27:U44,"●")</f>
        <v>9</v>
      </c>
      <c r="W46" s="27">
        <f>COUNTIF(W27:W44,"●")</f>
        <v>9</v>
      </c>
      <c r="Y46" s="14">
        <f>COUNTIF(Y27:Y44,"●")</f>
        <v>9</v>
      </c>
      <c r="AA46" s="27">
        <f>COUNTIF(AA27:AA44,"●")</f>
        <v>9</v>
      </c>
      <c r="AC46" s="14">
        <f>COUNTIF(AC27:AC44,"●")</f>
        <v>9</v>
      </c>
      <c r="AE46" s="27">
        <f>COUNTIF(AE27:AE44,"●")</f>
        <v>9</v>
      </c>
      <c r="AJ46">
        <f>COUNTIF(E39:G43,"●")</f>
        <v>6</v>
      </c>
    </row>
  </sheetData>
  <mergeCells count="43">
    <mergeCell ref="B2:AG2"/>
    <mergeCell ref="F4:F8"/>
    <mergeCell ref="J4:J8"/>
    <mergeCell ref="N4:N8"/>
    <mergeCell ref="R4:R8"/>
    <mergeCell ref="V4:V8"/>
    <mergeCell ref="Z4:Z8"/>
    <mergeCell ref="AD4:AD8"/>
    <mergeCell ref="Z27:Z31"/>
    <mergeCell ref="AD27:AD31"/>
    <mergeCell ref="AD10:AD14"/>
    <mergeCell ref="F16:F20"/>
    <mergeCell ref="J16:J20"/>
    <mergeCell ref="N16:N20"/>
    <mergeCell ref="R16:R20"/>
    <mergeCell ref="V16:V20"/>
    <mergeCell ref="Z16:Z20"/>
    <mergeCell ref="AD16:AD20"/>
    <mergeCell ref="F10:F14"/>
    <mergeCell ref="J10:J14"/>
    <mergeCell ref="N10:N14"/>
    <mergeCell ref="R10:R14"/>
    <mergeCell ref="V10:V14"/>
    <mergeCell ref="Z10:Z14"/>
    <mergeCell ref="F27:F31"/>
    <mergeCell ref="J27:J31"/>
    <mergeCell ref="N27:N31"/>
    <mergeCell ref="R27:R31"/>
    <mergeCell ref="V27:V31"/>
    <mergeCell ref="AD33:AD37"/>
    <mergeCell ref="F39:F43"/>
    <mergeCell ref="J39:J43"/>
    <mergeCell ref="N39:N43"/>
    <mergeCell ref="R39:R43"/>
    <mergeCell ref="V39:V43"/>
    <mergeCell ref="Z39:Z43"/>
    <mergeCell ref="AD39:AD43"/>
    <mergeCell ref="F33:F37"/>
    <mergeCell ref="J33:J37"/>
    <mergeCell ref="N33:N37"/>
    <mergeCell ref="R33:R37"/>
    <mergeCell ref="V33:V37"/>
    <mergeCell ref="Z33:Z37"/>
  </mergeCells>
  <phoneticPr fontId="2"/>
  <pageMargins left="0.19685039370078741" right="0.19685039370078741" top="0.19685039370078741" bottom="0" header="0" footer="0"/>
  <pageSetup paperSize="9" orientation="landscape" verticalDpi="12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色自動</vt:lpstr>
      <vt:lpstr>7列</vt:lpstr>
      <vt:lpstr>'7列'!Print_Area</vt:lpstr>
      <vt:lpstr>色自動!Print_Area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トラベラーズイン 京都</dc:creator>
  <cp:lastModifiedBy>トラベラーズイン 京都</cp:lastModifiedBy>
  <cp:lastPrinted>2024-06-08T04:54:28Z</cp:lastPrinted>
  <dcterms:created xsi:type="dcterms:W3CDTF">2023-05-24T09:35:47Z</dcterms:created>
  <dcterms:modified xsi:type="dcterms:W3CDTF">2024-07-12T23:12:50Z</dcterms:modified>
</cp:coreProperties>
</file>